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774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M2" i="1" l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K2" i="1"/>
  <c r="J101" i="1"/>
  <c r="I101" i="1"/>
  <c r="K101" i="1" s="1"/>
  <c r="H101" i="1"/>
  <c r="J100" i="1"/>
  <c r="I100" i="1"/>
  <c r="K100" i="1" s="1"/>
  <c r="H100" i="1"/>
  <c r="J99" i="1"/>
  <c r="I99" i="1"/>
  <c r="K99" i="1" s="1"/>
  <c r="H99" i="1"/>
  <c r="J98" i="1"/>
  <c r="I98" i="1"/>
  <c r="K98" i="1" s="1"/>
  <c r="H98" i="1"/>
  <c r="J97" i="1"/>
  <c r="I97" i="1"/>
  <c r="K97" i="1" s="1"/>
  <c r="H97" i="1"/>
  <c r="J96" i="1"/>
  <c r="I96" i="1"/>
  <c r="K96" i="1" s="1"/>
  <c r="H96" i="1"/>
  <c r="J95" i="1"/>
  <c r="I95" i="1"/>
  <c r="K95" i="1" s="1"/>
  <c r="H95" i="1"/>
  <c r="J94" i="1"/>
  <c r="I94" i="1"/>
  <c r="K94" i="1" s="1"/>
  <c r="H94" i="1"/>
  <c r="J93" i="1"/>
  <c r="I93" i="1"/>
  <c r="K93" i="1" s="1"/>
  <c r="H93" i="1"/>
  <c r="J92" i="1"/>
  <c r="I92" i="1"/>
  <c r="K92" i="1" s="1"/>
  <c r="H92" i="1"/>
  <c r="J91" i="1"/>
  <c r="I91" i="1"/>
  <c r="K91" i="1" s="1"/>
  <c r="H91" i="1"/>
  <c r="J90" i="1"/>
  <c r="I90" i="1"/>
  <c r="K90" i="1" s="1"/>
  <c r="H90" i="1"/>
  <c r="J89" i="1"/>
  <c r="I89" i="1"/>
  <c r="K89" i="1" s="1"/>
  <c r="H89" i="1"/>
  <c r="J88" i="1"/>
  <c r="I88" i="1"/>
  <c r="K88" i="1" s="1"/>
  <c r="H88" i="1"/>
  <c r="J87" i="1"/>
  <c r="I87" i="1"/>
  <c r="K87" i="1" s="1"/>
  <c r="H87" i="1"/>
  <c r="J86" i="1"/>
  <c r="I86" i="1"/>
  <c r="K86" i="1" s="1"/>
  <c r="H86" i="1"/>
  <c r="J85" i="1"/>
  <c r="I85" i="1"/>
  <c r="K85" i="1" s="1"/>
  <c r="H85" i="1"/>
  <c r="J84" i="1"/>
  <c r="I84" i="1"/>
  <c r="K84" i="1" s="1"/>
  <c r="H84" i="1"/>
  <c r="J83" i="1"/>
  <c r="I83" i="1"/>
  <c r="K83" i="1" s="1"/>
  <c r="H83" i="1"/>
  <c r="J82" i="1"/>
  <c r="I82" i="1"/>
  <c r="K82" i="1" s="1"/>
  <c r="H82" i="1"/>
  <c r="J81" i="1"/>
  <c r="I81" i="1"/>
  <c r="K81" i="1" s="1"/>
  <c r="H81" i="1"/>
  <c r="J80" i="1"/>
  <c r="I80" i="1"/>
  <c r="K80" i="1" s="1"/>
  <c r="H80" i="1"/>
  <c r="J79" i="1"/>
  <c r="I79" i="1"/>
  <c r="K79" i="1" s="1"/>
  <c r="H79" i="1"/>
  <c r="J78" i="1"/>
  <c r="I78" i="1"/>
  <c r="K78" i="1" s="1"/>
  <c r="H78" i="1"/>
  <c r="J77" i="1"/>
  <c r="I77" i="1"/>
  <c r="K77" i="1" s="1"/>
  <c r="H77" i="1"/>
  <c r="J76" i="1"/>
  <c r="I76" i="1"/>
  <c r="K76" i="1" s="1"/>
  <c r="H76" i="1"/>
  <c r="J75" i="1"/>
  <c r="I75" i="1"/>
  <c r="K75" i="1" s="1"/>
  <c r="H75" i="1"/>
  <c r="J74" i="1"/>
  <c r="I74" i="1"/>
  <c r="K74" i="1" s="1"/>
  <c r="H74" i="1"/>
  <c r="J73" i="1"/>
  <c r="I73" i="1"/>
  <c r="K73" i="1" s="1"/>
  <c r="H73" i="1"/>
  <c r="J72" i="1"/>
  <c r="I72" i="1"/>
  <c r="K72" i="1" s="1"/>
  <c r="H72" i="1"/>
  <c r="J71" i="1"/>
  <c r="I71" i="1"/>
  <c r="K71" i="1" s="1"/>
  <c r="H71" i="1"/>
  <c r="J70" i="1"/>
  <c r="I70" i="1"/>
  <c r="K70" i="1" s="1"/>
  <c r="H70" i="1"/>
  <c r="J69" i="1"/>
  <c r="I69" i="1"/>
  <c r="K69" i="1" s="1"/>
  <c r="H69" i="1"/>
  <c r="J68" i="1"/>
  <c r="I68" i="1"/>
  <c r="K68" i="1" s="1"/>
  <c r="H68" i="1"/>
  <c r="J67" i="1"/>
  <c r="I67" i="1"/>
  <c r="K67" i="1" s="1"/>
  <c r="H67" i="1"/>
  <c r="J66" i="1"/>
  <c r="I66" i="1"/>
  <c r="K66" i="1" s="1"/>
  <c r="H66" i="1"/>
  <c r="J65" i="1"/>
  <c r="I65" i="1"/>
  <c r="K65" i="1" s="1"/>
  <c r="H65" i="1"/>
  <c r="J64" i="1"/>
  <c r="I64" i="1"/>
  <c r="K64" i="1" s="1"/>
  <c r="H64" i="1"/>
  <c r="J63" i="1"/>
  <c r="I63" i="1"/>
  <c r="K63" i="1" s="1"/>
  <c r="H63" i="1"/>
  <c r="J62" i="1"/>
  <c r="I62" i="1"/>
  <c r="K62" i="1" s="1"/>
  <c r="H62" i="1"/>
  <c r="J61" i="1"/>
  <c r="I61" i="1"/>
  <c r="K61" i="1" s="1"/>
  <c r="H61" i="1"/>
  <c r="J60" i="1"/>
  <c r="I60" i="1"/>
  <c r="K60" i="1" s="1"/>
  <c r="H60" i="1"/>
  <c r="J59" i="1"/>
  <c r="I59" i="1"/>
  <c r="K59" i="1" s="1"/>
  <c r="H59" i="1"/>
  <c r="J58" i="1"/>
  <c r="I58" i="1"/>
  <c r="K58" i="1" s="1"/>
  <c r="H58" i="1"/>
  <c r="J57" i="1"/>
  <c r="I57" i="1"/>
  <c r="K57" i="1" s="1"/>
  <c r="H57" i="1"/>
  <c r="J56" i="1"/>
  <c r="I56" i="1"/>
  <c r="K56" i="1" s="1"/>
  <c r="H56" i="1"/>
  <c r="J55" i="1"/>
  <c r="I55" i="1"/>
  <c r="K55" i="1" s="1"/>
  <c r="H55" i="1"/>
  <c r="J54" i="1"/>
  <c r="I54" i="1"/>
  <c r="K54" i="1" s="1"/>
  <c r="H54" i="1"/>
  <c r="J53" i="1"/>
  <c r="I53" i="1"/>
  <c r="K53" i="1" s="1"/>
  <c r="H53" i="1"/>
  <c r="K52" i="1"/>
  <c r="J52" i="1"/>
  <c r="I52" i="1"/>
  <c r="H52" i="1"/>
  <c r="J51" i="1"/>
  <c r="I51" i="1"/>
  <c r="K51" i="1" s="1"/>
  <c r="H51" i="1"/>
  <c r="J50" i="1"/>
  <c r="I50" i="1"/>
  <c r="K50" i="1" s="1"/>
  <c r="H50" i="1"/>
  <c r="J49" i="1"/>
  <c r="I49" i="1"/>
  <c r="K49" i="1" s="1"/>
  <c r="H49" i="1"/>
  <c r="J48" i="1"/>
  <c r="I48" i="1"/>
  <c r="K48" i="1" s="1"/>
  <c r="H48" i="1"/>
  <c r="J47" i="1"/>
  <c r="I47" i="1"/>
  <c r="K47" i="1" s="1"/>
  <c r="H47" i="1"/>
  <c r="J46" i="1"/>
  <c r="I46" i="1"/>
  <c r="K46" i="1" s="1"/>
  <c r="H46" i="1"/>
  <c r="J45" i="1"/>
  <c r="I45" i="1"/>
  <c r="K45" i="1" s="1"/>
  <c r="H45" i="1"/>
  <c r="J44" i="1"/>
  <c r="I44" i="1"/>
  <c r="K44" i="1" s="1"/>
  <c r="H44" i="1"/>
  <c r="J43" i="1"/>
  <c r="I43" i="1"/>
  <c r="K43" i="1" s="1"/>
  <c r="H43" i="1"/>
  <c r="J42" i="1"/>
  <c r="I42" i="1"/>
  <c r="K42" i="1" s="1"/>
  <c r="H42" i="1"/>
  <c r="J41" i="1"/>
  <c r="I41" i="1"/>
  <c r="K41" i="1" s="1"/>
  <c r="H41" i="1"/>
  <c r="J40" i="1"/>
  <c r="I40" i="1"/>
  <c r="K40" i="1" s="1"/>
  <c r="H40" i="1"/>
  <c r="J39" i="1"/>
  <c r="I39" i="1"/>
  <c r="K39" i="1" s="1"/>
  <c r="H39" i="1"/>
  <c r="J38" i="1"/>
  <c r="I38" i="1"/>
  <c r="K38" i="1" s="1"/>
  <c r="H38" i="1"/>
  <c r="J37" i="1"/>
  <c r="I37" i="1"/>
  <c r="K37" i="1" s="1"/>
  <c r="H37" i="1"/>
  <c r="J36" i="1"/>
  <c r="I36" i="1"/>
  <c r="K36" i="1" s="1"/>
  <c r="H36" i="1"/>
  <c r="J35" i="1"/>
  <c r="I35" i="1"/>
  <c r="K35" i="1" s="1"/>
  <c r="H35" i="1"/>
  <c r="J34" i="1"/>
  <c r="I34" i="1"/>
  <c r="K34" i="1" s="1"/>
  <c r="H34" i="1"/>
  <c r="J33" i="1"/>
  <c r="I33" i="1"/>
  <c r="K33" i="1" s="1"/>
  <c r="H33" i="1"/>
  <c r="J32" i="1"/>
  <c r="I32" i="1"/>
  <c r="K32" i="1" s="1"/>
  <c r="H32" i="1"/>
  <c r="J31" i="1"/>
  <c r="I31" i="1"/>
  <c r="K31" i="1" s="1"/>
  <c r="H31" i="1"/>
  <c r="J30" i="1"/>
  <c r="I30" i="1"/>
  <c r="K30" i="1" s="1"/>
  <c r="H30" i="1"/>
  <c r="J29" i="1"/>
  <c r="I29" i="1"/>
  <c r="K29" i="1" s="1"/>
  <c r="H29" i="1"/>
  <c r="J28" i="1"/>
  <c r="I28" i="1"/>
  <c r="K28" i="1" s="1"/>
  <c r="H28" i="1"/>
  <c r="J27" i="1"/>
  <c r="I27" i="1"/>
  <c r="K27" i="1" s="1"/>
  <c r="H27" i="1"/>
  <c r="J26" i="1"/>
  <c r="I26" i="1"/>
  <c r="K26" i="1" s="1"/>
  <c r="H26" i="1"/>
  <c r="J25" i="1"/>
  <c r="I25" i="1"/>
  <c r="K25" i="1" s="1"/>
  <c r="H25" i="1"/>
  <c r="J24" i="1"/>
  <c r="I24" i="1"/>
  <c r="K24" i="1" s="1"/>
  <c r="H24" i="1"/>
  <c r="J23" i="1"/>
  <c r="I23" i="1"/>
  <c r="K23" i="1" s="1"/>
  <c r="H23" i="1"/>
  <c r="J22" i="1"/>
  <c r="I22" i="1"/>
  <c r="K22" i="1" s="1"/>
  <c r="H22" i="1"/>
  <c r="J21" i="1"/>
  <c r="I21" i="1"/>
  <c r="K21" i="1" s="1"/>
  <c r="H21" i="1"/>
  <c r="J20" i="1"/>
  <c r="I20" i="1"/>
  <c r="K20" i="1" s="1"/>
  <c r="H20" i="1"/>
  <c r="J19" i="1"/>
  <c r="I19" i="1"/>
  <c r="K19" i="1" s="1"/>
  <c r="H19" i="1"/>
  <c r="K18" i="1"/>
  <c r="J18" i="1"/>
  <c r="I18" i="1"/>
  <c r="H18" i="1"/>
  <c r="J17" i="1"/>
  <c r="I17" i="1"/>
  <c r="K17" i="1" s="1"/>
  <c r="H17" i="1"/>
  <c r="K16" i="1"/>
  <c r="J16" i="1"/>
  <c r="I16" i="1"/>
  <c r="H16" i="1"/>
  <c r="J15" i="1"/>
  <c r="I15" i="1"/>
  <c r="K15" i="1" s="1"/>
  <c r="H15" i="1"/>
  <c r="K14" i="1"/>
  <c r="J14" i="1"/>
  <c r="I14" i="1"/>
  <c r="H14" i="1"/>
  <c r="J13" i="1"/>
  <c r="I13" i="1"/>
  <c r="K13" i="1" s="1"/>
  <c r="H13" i="1"/>
  <c r="K12" i="1"/>
  <c r="J12" i="1"/>
  <c r="I12" i="1"/>
  <c r="H12" i="1"/>
  <c r="J11" i="1"/>
  <c r="I11" i="1"/>
  <c r="K11" i="1" s="1"/>
  <c r="H11" i="1"/>
  <c r="K10" i="1"/>
  <c r="J10" i="1"/>
  <c r="I10" i="1"/>
  <c r="H10" i="1"/>
  <c r="J9" i="1"/>
  <c r="I9" i="1"/>
  <c r="K9" i="1" s="1"/>
  <c r="H9" i="1"/>
  <c r="K8" i="1"/>
  <c r="J8" i="1"/>
  <c r="I8" i="1"/>
  <c r="H8" i="1"/>
  <c r="J7" i="1"/>
  <c r="I7" i="1"/>
  <c r="K7" i="1" s="1"/>
  <c r="H7" i="1"/>
  <c r="K6" i="1"/>
  <c r="J6" i="1"/>
  <c r="I6" i="1"/>
  <c r="H6" i="1"/>
  <c r="K5" i="1"/>
  <c r="J5" i="1"/>
  <c r="I5" i="1"/>
  <c r="H5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101" i="1" l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<sst xmlns="http://schemas.openxmlformats.org/spreadsheetml/2006/main" count="15" uniqueCount="15">
  <si>
    <t>Nabavna vrednost</t>
  </si>
  <si>
    <t>Mesec</t>
  </si>
  <si>
    <t>Leto</t>
  </si>
  <si>
    <t>Znesek bonitete</t>
  </si>
  <si>
    <t>Zap. št.</t>
  </si>
  <si>
    <t>Osnova</t>
  </si>
  <si>
    <t>Vsa naslednja obdobja</t>
  </si>
  <si>
    <t>Odstotek</t>
  </si>
  <si>
    <t>Komentar</t>
  </si>
  <si>
    <t>Prispevki iz plače</t>
  </si>
  <si>
    <t>Prispevki na plačo</t>
  </si>
  <si>
    <t>Dohodnina</t>
  </si>
  <si>
    <t>Dajatve skupaj</t>
  </si>
  <si>
    <t>Znižanje neto plače</t>
  </si>
  <si>
    <t>Vse dajatve za 8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</si>
</sst>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3" sqref="H3"/>
    </sheetView>
  </sheetViews>
  <sheetFormatPr defaultRowHeight="15" x14ac:dyDescent="0.25"/>
  <cols>
    <col min="1" max="1" width="19" customWidth="1"/>
    <col min="4" max="4" width="9.140625" style="1"/>
  </cols>
  <sheetData>
    <row r="1" spans="1:13" x14ac:dyDescent="0.25">
      <c r="A1" t="s">
        <v>0</v>
      </c>
      <c r="B1">
        <v>20000</v>
      </c>
    </row>
    <row r="2" spans="1:13" x14ac:dyDescent="0.25">
      <c r="H2" s="1" t="s">
        <v>14</v>
      </c>
      <c r="I2" s="1"/>
      <c r="J2" s="1"/>
      <c r="K2" s="1">
        <f>SUM(K5:K100)</f>
        <v>11261.699999999993</v>
      </c>
      <c r="M2" s="1">
        <f>SUM(M5:M100)</f>
        <v>8146.3499999999967</v>
      </c>
    </row>
    <row r="3" spans="1:13" x14ac:dyDescent="0.25">
      <c r="H3" s="1"/>
      <c r="I3" s="1"/>
      <c r="J3" s="1"/>
      <c r="K3" s="1"/>
    </row>
    <row r="4" spans="1:13" x14ac:dyDescent="0.25">
      <c r="A4" t="s">
        <v>4</v>
      </c>
      <c r="B4" t="s">
        <v>1</v>
      </c>
      <c r="C4" t="s">
        <v>2</v>
      </c>
      <c r="D4" s="1" t="s">
        <v>3</v>
      </c>
      <c r="E4" t="s">
        <v>5</v>
      </c>
      <c r="F4" t="s">
        <v>7</v>
      </c>
      <c r="G4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M4" s="1" t="s">
        <v>13</v>
      </c>
    </row>
    <row r="5" spans="1:13" x14ac:dyDescent="0.25">
      <c r="A5">
        <v>1</v>
      </c>
      <c r="B5">
        <v>8</v>
      </c>
      <c r="C5">
        <v>2013</v>
      </c>
      <c r="D5" s="1">
        <f>$B$1*F5/100*E5/100</f>
        <v>375</v>
      </c>
      <c r="E5">
        <v>100</v>
      </c>
      <c r="F5">
        <f>1.5*1.25</f>
        <v>1.875</v>
      </c>
      <c r="H5" s="1">
        <f>D5*0.221</f>
        <v>82.875</v>
      </c>
      <c r="I5" s="1">
        <f>D5*0.161</f>
        <v>60.375</v>
      </c>
      <c r="J5" s="1">
        <f>D5*0.2</f>
        <v>75</v>
      </c>
      <c r="K5" s="1">
        <f>H5+I5+J5</f>
        <v>218.25</v>
      </c>
      <c r="M5" s="1">
        <f>H5+J5</f>
        <v>157.875</v>
      </c>
    </row>
    <row r="6" spans="1:13" x14ac:dyDescent="0.25">
      <c r="A6">
        <v>2</v>
      </c>
      <c r="B6">
        <v>9</v>
      </c>
      <c r="C6">
        <v>2013</v>
      </c>
      <c r="D6" s="1">
        <f t="shared" ref="D6:D69" si="0">$B$1*F6/100*E6/100</f>
        <v>375</v>
      </c>
      <c r="E6">
        <v>100</v>
      </c>
      <c r="F6">
        <f t="shared" ref="F6:F69" si="1">1.5*1.25</f>
        <v>1.875</v>
      </c>
      <c r="H6" s="1">
        <f t="shared" ref="H6:H69" si="2">D6*0.221</f>
        <v>82.875</v>
      </c>
      <c r="I6" s="1">
        <f t="shared" ref="I6:I69" si="3">D6*0.161</f>
        <v>60.375</v>
      </c>
      <c r="J6" s="1">
        <f t="shared" ref="J6:J69" si="4">D6*0.2</f>
        <v>75</v>
      </c>
      <c r="K6" s="1">
        <f t="shared" ref="K6:K69" si="5">H6+I6+J6</f>
        <v>218.25</v>
      </c>
      <c r="M6" s="1">
        <f t="shared" ref="M6:M69" si="6">H6+J6</f>
        <v>157.875</v>
      </c>
    </row>
    <row r="7" spans="1:13" x14ac:dyDescent="0.25">
      <c r="A7">
        <v>3</v>
      </c>
      <c r="D7" s="1">
        <f t="shared" si="0"/>
        <v>375</v>
      </c>
      <c r="E7">
        <v>100</v>
      </c>
      <c r="F7">
        <f t="shared" si="1"/>
        <v>1.875</v>
      </c>
      <c r="H7" s="1">
        <f t="shared" si="2"/>
        <v>82.875</v>
      </c>
      <c r="I7" s="1">
        <f t="shared" si="3"/>
        <v>60.375</v>
      </c>
      <c r="J7" s="1">
        <f t="shared" si="4"/>
        <v>75</v>
      </c>
      <c r="K7" s="1">
        <f t="shared" si="5"/>
        <v>218.25</v>
      </c>
      <c r="M7" s="1">
        <f t="shared" si="6"/>
        <v>157.875</v>
      </c>
    </row>
    <row r="8" spans="1:13" x14ac:dyDescent="0.25">
      <c r="A8">
        <v>4</v>
      </c>
      <c r="D8" s="1">
        <f t="shared" si="0"/>
        <v>375</v>
      </c>
      <c r="E8">
        <v>100</v>
      </c>
      <c r="F8">
        <f t="shared" si="1"/>
        <v>1.875</v>
      </c>
      <c r="H8" s="1">
        <f t="shared" si="2"/>
        <v>82.875</v>
      </c>
      <c r="I8" s="1">
        <f t="shared" si="3"/>
        <v>60.375</v>
      </c>
      <c r="J8" s="1">
        <f t="shared" si="4"/>
        <v>75</v>
      </c>
      <c r="K8" s="1">
        <f t="shared" si="5"/>
        <v>218.25</v>
      </c>
      <c r="M8" s="1">
        <f t="shared" si="6"/>
        <v>157.875</v>
      </c>
    </row>
    <row r="9" spans="1:13" x14ac:dyDescent="0.25">
      <c r="A9">
        <v>5</v>
      </c>
      <c r="D9" s="1">
        <f t="shared" si="0"/>
        <v>375</v>
      </c>
      <c r="E9">
        <v>100</v>
      </c>
      <c r="F9">
        <f t="shared" si="1"/>
        <v>1.875</v>
      </c>
      <c r="H9" s="1">
        <f t="shared" si="2"/>
        <v>82.875</v>
      </c>
      <c r="I9" s="1">
        <f t="shared" si="3"/>
        <v>60.375</v>
      </c>
      <c r="J9" s="1">
        <f t="shared" si="4"/>
        <v>75</v>
      </c>
      <c r="K9" s="1">
        <f t="shared" si="5"/>
        <v>218.25</v>
      </c>
      <c r="M9" s="1">
        <f t="shared" si="6"/>
        <v>157.875</v>
      </c>
    </row>
    <row r="10" spans="1:13" x14ac:dyDescent="0.25">
      <c r="A10">
        <v>6</v>
      </c>
      <c r="D10" s="1">
        <f t="shared" si="0"/>
        <v>375</v>
      </c>
      <c r="E10">
        <v>100</v>
      </c>
      <c r="F10">
        <f t="shared" si="1"/>
        <v>1.875</v>
      </c>
      <c r="H10" s="1">
        <f t="shared" si="2"/>
        <v>82.875</v>
      </c>
      <c r="I10" s="1">
        <f t="shared" si="3"/>
        <v>60.375</v>
      </c>
      <c r="J10" s="1">
        <f t="shared" si="4"/>
        <v>75</v>
      </c>
      <c r="K10" s="1">
        <f t="shared" si="5"/>
        <v>218.25</v>
      </c>
      <c r="M10" s="1">
        <f t="shared" si="6"/>
        <v>157.875</v>
      </c>
    </row>
    <row r="11" spans="1:13" x14ac:dyDescent="0.25">
      <c r="A11">
        <v>7</v>
      </c>
      <c r="D11" s="1">
        <f t="shared" si="0"/>
        <v>375</v>
      </c>
      <c r="E11">
        <v>100</v>
      </c>
      <c r="F11">
        <f t="shared" si="1"/>
        <v>1.875</v>
      </c>
      <c r="H11" s="1">
        <f t="shared" si="2"/>
        <v>82.875</v>
      </c>
      <c r="I11" s="1">
        <f t="shared" si="3"/>
        <v>60.375</v>
      </c>
      <c r="J11" s="1">
        <f t="shared" si="4"/>
        <v>75</v>
      </c>
      <c r="K11" s="1">
        <f t="shared" si="5"/>
        <v>218.25</v>
      </c>
      <c r="M11" s="1">
        <f t="shared" si="6"/>
        <v>157.875</v>
      </c>
    </row>
    <row r="12" spans="1:13" x14ac:dyDescent="0.25">
      <c r="A12">
        <v>8</v>
      </c>
      <c r="D12" s="1">
        <f t="shared" si="0"/>
        <v>375</v>
      </c>
      <c r="E12">
        <v>100</v>
      </c>
      <c r="F12">
        <f t="shared" si="1"/>
        <v>1.875</v>
      </c>
      <c r="H12" s="1">
        <f t="shared" si="2"/>
        <v>82.875</v>
      </c>
      <c r="I12" s="1">
        <f t="shared" si="3"/>
        <v>60.375</v>
      </c>
      <c r="J12" s="1">
        <f t="shared" si="4"/>
        <v>75</v>
      </c>
      <c r="K12" s="1">
        <f t="shared" si="5"/>
        <v>218.25</v>
      </c>
      <c r="M12" s="1">
        <f t="shared" si="6"/>
        <v>157.875</v>
      </c>
    </row>
    <row r="13" spans="1:13" x14ac:dyDescent="0.25">
      <c r="A13">
        <v>9</v>
      </c>
      <c r="D13" s="1">
        <f t="shared" si="0"/>
        <v>375</v>
      </c>
      <c r="E13">
        <v>100</v>
      </c>
      <c r="F13">
        <f t="shared" si="1"/>
        <v>1.875</v>
      </c>
      <c r="H13" s="1">
        <f t="shared" si="2"/>
        <v>82.875</v>
      </c>
      <c r="I13" s="1">
        <f t="shared" si="3"/>
        <v>60.375</v>
      </c>
      <c r="J13" s="1">
        <f t="shared" si="4"/>
        <v>75</v>
      </c>
      <c r="K13" s="1">
        <f t="shared" si="5"/>
        <v>218.25</v>
      </c>
      <c r="M13" s="1">
        <f t="shared" si="6"/>
        <v>157.875</v>
      </c>
    </row>
    <row r="14" spans="1:13" x14ac:dyDescent="0.25">
      <c r="A14">
        <v>10</v>
      </c>
      <c r="D14" s="1">
        <f t="shared" si="0"/>
        <v>375</v>
      </c>
      <c r="E14">
        <v>100</v>
      </c>
      <c r="F14">
        <f t="shared" si="1"/>
        <v>1.875</v>
      </c>
      <c r="H14" s="1">
        <f t="shared" si="2"/>
        <v>82.875</v>
      </c>
      <c r="I14" s="1">
        <f t="shared" si="3"/>
        <v>60.375</v>
      </c>
      <c r="J14" s="1">
        <f t="shared" si="4"/>
        <v>75</v>
      </c>
      <c r="K14" s="1">
        <f t="shared" si="5"/>
        <v>218.25</v>
      </c>
      <c r="M14" s="1">
        <f t="shared" si="6"/>
        <v>157.875</v>
      </c>
    </row>
    <row r="15" spans="1:13" x14ac:dyDescent="0.25">
      <c r="A15">
        <v>11</v>
      </c>
      <c r="D15" s="1">
        <f t="shared" si="0"/>
        <v>375</v>
      </c>
      <c r="E15">
        <v>100</v>
      </c>
      <c r="F15">
        <f t="shared" si="1"/>
        <v>1.875</v>
      </c>
      <c r="H15" s="1">
        <f t="shared" si="2"/>
        <v>82.875</v>
      </c>
      <c r="I15" s="1">
        <f t="shared" si="3"/>
        <v>60.375</v>
      </c>
      <c r="J15" s="1">
        <f t="shared" si="4"/>
        <v>75</v>
      </c>
      <c r="K15" s="1">
        <f t="shared" si="5"/>
        <v>218.25</v>
      </c>
      <c r="M15" s="1">
        <f t="shared" si="6"/>
        <v>157.875</v>
      </c>
    </row>
    <row r="16" spans="1:13" x14ac:dyDescent="0.25">
      <c r="A16">
        <v>12</v>
      </c>
      <c r="D16" s="1">
        <f t="shared" si="0"/>
        <v>375</v>
      </c>
      <c r="E16">
        <v>100</v>
      </c>
      <c r="F16">
        <f t="shared" si="1"/>
        <v>1.875</v>
      </c>
      <c r="H16" s="1">
        <f t="shared" si="2"/>
        <v>82.875</v>
      </c>
      <c r="I16" s="1">
        <f t="shared" si="3"/>
        <v>60.375</v>
      </c>
      <c r="J16" s="1">
        <f t="shared" si="4"/>
        <v>75</v>
      </c>
      <c r="K16" s="1">
        <f t="shared" si="5"/>
        <v>218.25</v>
      </c>
      <c r="M16" s="1">
        <f t="shared" si="6"/>
        <v>157.875</v>
      </c>
    </row>
    <row r="17" spans="1:13" x14ac:dyDescent="0.25">
      <c r="A17">
        <v>13</v>
      </c>
      <c r="D17" s="1">
        <f t="shared" si="0"/>
        <v>318.75</v>
      </c>
      <c r="E17">
        <v>85</v>
      </c>
      <c r="F17">
        <f t="shared" si="1"/>
        <v>1.875</v>
      </c>
      <c r="H17" s="1">
        <f t="shared" si="2"/>
        <v>70.443749999999994</v>
      </c>
      <c r="I17" s="1">
        <f t="shared" si="3"/>
        <v>51.318750000000001</v>
      </c>
      <c r="J17" s="1">
        <f t="shared" si="4"/>
        <v>63.75</v>
      </c>
      <c r="K17" s="1">
        <f t="shared" si="5"/>
        <v>185.51249999999999</v>
      </c>
      <c r="M17" s="1">
        <f t="shared" si="6"/>
        <v>134.19374999999999</v>
      </c>
    </row>
    <row r="18" spans="1:13" x14ac:dyDescent="0.25">
      <c r="A18">
        <v>14</v>
      </c>
      <c r="D18" s="1">
        <f t="shared" si="0"/>
        <v>318.75</v>
      </c>
      <c r="E18">
        <v>85</v>
      </c>
      <c r="F18">
        <f t="shared" si="1"/>
        <v>1.875</v>
      </c>
      <c r="H18" s="1">
        <f t="shared" si="2"/>
        <v>70.443749999999994</v>
      </c>
      <c r="I18" s="1">
        <f t="shared" si="3"/>
        <v>51.318750000000001</v>
      </c>
      <c r="J18" s="1">
        <f t="shared" si="4"/>
        <v>63.75</v>
      </c>
      <c r="K18" s="1">
        <f t="shared" si="5"/>
        <v>185.51249999999999</v>
      </c>
      <c r="M18" s="1">
        <f t="shared" si="6"/>
        <v>134.19374999999999</v>
      </c>
    </row>
    <row r="19" spans="1:13" x14ac:dyDescent="0.25">
      <c r="A19">
        <v>15</v>
      </c>
      <c r="D19" s="1">
        <f t="shared" si="0"/>
        <v>318.75</v>
      </c>
      <c r="E19">
        <v>85</v>
      </c>
      <c r="F19">
        <f t="shared" si="1"/>
        <v>1.875</v>
      </c>
      <c r="H19" s="1">
        <f t="shared" si="2"/>
        <v>70.443749999999994</v>
      </c>
      <c r="I19" s="1">
        <f t="shared" si="3"/>
        <v>51.318750000000001</v>
      </c>
      <c r="J19" s="1">
        <f t="shared" si="4"/>
        <v>63.75</v>
      </c>
      <c r="K19" s="1">
        <f t="shared" si="5"/>
        <v>185.51249999999999</v>
      </c>
      <c r="M19" s="1">
        <f t="shared" si="6"/>
        <v>134.19374999999999</v>
      </c>
    </row>
    <row r="20" spans="1:13" x14ac:dyDescent="0.25">
      <c r="A20">
        <v>16</v>
      </c>
      <c r="D20" s="1">
        <f t="shared" si="0"/>
        <v>318.75</v>
      </c>
      <c r="E20">
        <v>85</v>
      </c>
      <c r="F20">
        <f t="shared" si="1"/>
        <v>1.875</v>
      </c>
      <c r="H20" s="1">
        <f t="shared" si="2"/>
        <v>70.443749999999994</v>
      </c>
      <c r="I20" s="1">
        <f t="shared" si="3"/>
        <v>51.318750000000001</v>
      </c>
      <c r="J20" s="1">
        <f t="shared" si="4"/>
        <v>63.75</v>
      </c>
      <c r="K20" s="1">
        <f t="shared" si="5"/>
        <v>185.51249999999999</v>
      </c>
      <c r="M20" s="1">
        <f t="shared" si="6"/>
        <v>134.19374999999999</v>
      </c>
    </row>
    <row r="21" spans="1:13" x14ac:dyDescent="0.25">
      <c r="A21">
        <v>17</v>
      </c>
      <c r="D21" s="1">
        <f t="shared" si="0"/>
        <v>318.75</v>
      </c>
      <c r="E21">
        <v>85</v>
      </c>
      <c r="F21">
        <f t="shared" si="1"/>
        <v>1.875</v>
      </c>
      <c r="H21" s="1">
        <f t="shared" si="2"/>
        <v>70.443749999999994</v>
      </c>
      <c r="I21" s="1">
        <f t="shared" si="3"/>
        <v>51.318750000000001</v>
      </c>
      <c r="J21" s="1">
        <f t="shared" si="4"/>
        <v>63.75</v>
      </c>
      <c r="K21" s="1">
        <f t="shared" si="5"/>
        <v>185.51249999999999</v>
      </c>
      <c r="M21" s="1">
        <f t="shared" si="6"/>
        <v>134.19374999999999</v>
      </c>
    </row>
    <row r="22" spans="1:13" x14ac:dyDescent="0.25">
      <c r="A22">
        <v>18</v>
      </c>
      <c r="D22" s="1">
        <f t="shared" si="0"/>
        <v>318.75</v>
      </c>
      <c r="E22">
        <v>85</v>
      </c>
      <c r="F22">
        <f t="shared" si="1"/>
        <v>1.875</v>
      </c>
      <c r="H22" s="1">
        <f t="shared" si="2"/>
        <v>70.443749999999994</v>
      </c>
      <c r="I22" s="1">
        <f t="shared" si="3"/>
        <v>51.318750000000001</v>
      </c>
      <c r="J22" s="1">
        <f t="shared" si="4"/>
        <v>63.75</v>
      </c>
      <c r="K22" s="1">
        <f t="shared" si="5"/>
        <v>185.51249999999999</v>
      </c>
      <c r="M22" s="1">
        <f t="shared" si="6"/>
        <v>134.19374999999999</v>
      </c>
    </row>
    <row r="23" spans="1:13" x14ac:dyDescent="0.25">
      <c r="A23">
        <v>19</v>
      </c>
      <c r="D23" s="1">
        <f t="shared" si="0"/>
        <v>318.75</v>
      </c>
      <c r="E23">
        <v>85</v>
      </c>
      <c r="F23">
        <f t="shared" si="1"/>
        <v>1.875</v>
      </c>
      <c r="H23" s="1">
        <f t="shared" si="2"/>
        <v>70.443749999999994</v>
      </c>
      <c r="I23" s="1">
        <f t="shared" si="3"/>
        <v>51.318750000000001</v>
      </c>
      <c r="J23" s="1">
        <f t="shared" si="4"/>
        <v>63.75</v>
      </c>
      <c r="K23" s="1">
        <f t="shared" si="5"/>
        <v>185.51249999999999</v>
      </c>
      <c r="M23" s="1">
        <f t="shared" si="6"/>
        <v>134.19374999999999</v>
      </c>
    </row>
    <row r="24" spans="1:13" x14ac:dyDescent="0.25">
      <c r="A24">
        <v>20</v>
      </c>
      <c r="D24" s="1">
        <f t="shared" si="0"/>
        <v>318.75</v>
      </c>
      <c r="E24">
        <v>85</v>
      </c>
      <c r="F24">
        <f t="shared" si="1"/>
        <v>1.875</v>
      </c>
      <c r="H24" s="1">
        <f t="shared" si="2"/>
        <v>70.443749999999994</v>
      </c>
      <c r="I24" s="1">
        <f t="shared" si="3"/>
        <v>51.318750000000001</v>
      </c>
      <c r="J24" s="1">
        <f t="shared" si="4"/>
        <v>63.75</v>
      </c>
      <c r="K24" s="1">
        <f t="shared" si="5"/>
        <v>185.51249999999999</v>
      </c>
      <c r="M24" s="1">
        <f t="shared" si="6"/>
        <v>134.19374999999999</v>
      </c>
    </row>
    <row r="25" spans="1:13" x14ac:dyDescent="0.25">
      <c r="A25">
        <v>21</v>
      </c>
      <c r="D25" s="1">
        <f t="shared" si="0"/>
        <v>318.75</v>
      </c>
      <c r="E25">
        <v>85</v>
      </c>
      <c r="F25">
        <f t="shared" si="1"/>
        <v>1.875</v>
      </c>
      <c r="H25" s="1">
        <f t="shared" si="2"/>
        <v>70.443749999999994</v>
      </c>
      <c r="I25" s="1">
        <f t="shared" si="3"/>
        <v>51.318750000000001</v>
      </c>
      <c r="J25" s="1">
        <f t="shared" si="4"/>
        <v>63.75</v>
      </c>
      <c r="K25" s="1">
        <f t="shared" si="5"/>
        <v>185.51249999999999</v>
      </c>
      <c r="M25" s="1">
        <f t="shared" si="6"/>
        <v>134.19374999999999</v>
      </c>
    </row>
    <row r="26" spans="1:13" x14ac:dyDescent="0.25">
      <c r="A26">
        <v>22</v>
      </c>
      <c r="D26" s="1">
        <f t="shared" si="0"/>
        <v>318.75</v>
      </c>
      <c r="E26">
        <v>85</v>
      </c>
      <c r="F26">
        <f t="shared" si="1"/>
        <v>1.875</v>
      </c>
      <c r="H26" s="1">
        <f t="shared" si="2"/>
        <v>70.443749999999994</v>
      </c>
      <c r="I26" s="1">
        <f t="shared" si="3"/>
        <v>51.318750000000001</v>
      </c>
      <c r="J26" s="1">
        <f t="shared" si="4"/>
        <v>63.75</v>
      </c>
      <c r="K26" s="1">
        <f t="shared" si="5"/>
        <v>185.51249999999999</v>
      </c>
      <c r="M26" s="1">
        <f t="shared" si="6"/>
        <v>134.19374999999999</v>
      </c>
    </row>
    <row r="27" spans="1:13" x14ac:dyDescent="0.25">
      <c r="A27">
        <v>23</v>
      </c>
      <c r="D27" s="1">
        <f t="shared" si="0"/>
        <v>318.75</v>
      </c>
      <c r="E27">
        <v>85</v>
      </c>
      <c r="F27">
        <f t="shared" si="1"/>
        <v>1.875</v>
      </c>
      <c r="H27" s="1">
        <f t="shared" si="2"/>
        <v>70.443749999999994</v>
      </c>
      <c r="I27" s="1">
        <f t="shared" si="3"/>
        <v>51.318750000000001</v>
      </c>
      <c r="J27" s="1">
        <f t="shared" si="4"/>
        <v>63.75</v>
      </c>
      <c r="K27" s="1">
        <f t="shared" si="5"/>
        <v>185.51249999999999</v>
      </c>
      <c r="M27" s="1">
        <f t="shared" si="6"/>
        <v>134.19374999999999</v>
      </c>
    </row>
    <row r="28" spans="1:13" x14ac:dyDescent="0.25">
      <c r="A28">
        <v>24</v>
      </c>
      <c r="D28" s="1">
        <f t="shared" si="0"/>
        <v>318.75</v>
      </c>
      <c r="E28">
        <v>85</v>
      </c>
      <c r="F28">
        <f t="shared" si="1"/>
        <v>1.875</v>
      </c>
      <c r="H28" s="1">
        <f t="shared" si="2"/>
        <v>70.443749999999994</v>
      </c>
      <c r="I28" s="1">
        <f t="shared" si="3"/>
        <v>51.318750000000001</v>
      </c>
      <c r="J28" s="1">
        <f t="shared" si="4"/>
        <v>63.75</v>
      </c>
      <c r="K28" s="1">
        <f t="shared" si="5"/>
        <v>185.51249999999999</v>
      </c>
      <c r="M28" s="1">
        <f t="shared" si="6"/>
        <v>134.19374999999999</v>
      </c>
    </row>
    <row r="29" spans="1:13" x14ac:dyDescent="0.25">
      <c r="A29">
        <v>25</v>
      </c>
      <c r="D29" s="1">
        <f t="shared" si="0"/>
        <v>262.5</v>
      </c>
      <c r="E29">
        <v>70</v>
      </c>
      <c r="F29">
        <f t="shared" si="1"/>
        <v>1.875</v>
      </c>
      <c r="H29" s="1">
        <f t="shared" si="2"/>
        <v>58.012500000000003</v>
      </c>
      <c r="I29" s="1">
        <f t="shared" si="3"/>
        <v>42.262500000000003</v>
      </c>
      <c r="J29" s="1">
        <f t="shared" si="4"/>
        <v>52.5</v>
      </c>
      <c r="K29" s="1">
        <f t="shared" si="5"/>
        <v>152.77500000000001</v>
      </c>
      <c r="M29" s="1">
        <f t="shared" si="6"/>
        <v>110.5125</v>
      </c>
    </row>
    <row r="30" spans="1:13" x14ac:dyDescent="0.25">
      <c r="A30">
        <v>26</v>
      </c>
      <c r="D30" s="1">
        <f t="shared" si="0"/>
        <v>262.5</v>
      </c>
      <c r="E30">
        <v>70</v>
      </c>
      <c r="F30">
        <f t="shared" si="1"/>
        <v>1.875</v>
      </c>
      <c r="H30" s="1">
        <f t="shared" si="2"/>
        <v>58.012500000000003</v>
      </c>
      <c r="I30" s="1">
        <f t="shared" si="3"/>
        <v>42.262500000000003</v>
      </c>
      <c r="J30" s="1">
        <f t="shared" si="4"/>
        <v>52.5</v>
      </c>
      <c r="K30" s="1">
        <f t="shared" si="5"/>
        <v>152.77500000000001</v>
      </c>
      <c r="M30" s="1">
        <f t="shared" si="6"/>
        <v>110.5125</v>
      </c>
    </row>
    <row r="31" spans="1:13" x14ac:dyDescent="0.25">
      <c r="A31">
        <v>27</v>
      </c>
      <c r="D31" s="1">
        <f t="shared" si="0"/>
        <v>262.5</v>
      </c>
      <c r="E31">
        <v>70</v>
      </c>
      <c r="F31">
        <f t="shared" si="1"/>
        <v>1.875</v>
      </c>
      <c r="H31" s="1">
        <f t="shared" si="2"/>
        <v>58.012500000000003</v>
      </c>
      <c r="I31" s="1">
        <f t="shared" si="3"/>
        <v>42.262500000000003</v>
      </c>
      <c r="J31" s="1">
        <f t="shared" si="4"/>
        <v>52.5</v>
      </c>
      <c r="K31" s="1">
        <f t="shared" si="5"/>
        <v>152.77500000000001</v>
      </c>
      <c r="M31" s="1">
        <f t="shared" si="6"/>
        <v>110.5125</v>
      </c>
    </row>
    <row r="32" spans="1:13" x14ac:dyDescent="0.25">
      <c r="A32">
        <v>28</v>
      </c>
      <c r="D32" s="1">
        <f t="shared" si="0"/>
        <v>262.5</v>
      </c>
      <c r="E32">
        <v>70</v>
      </c>
      <c r="F32">
        <f t="shared" si="1"/>
        <v>1.875</v>
      </c>
      <c r="H32" s="1">
        <f t="shared" si="2"/>
        <v>58.012500000000003</v>
      </c>
      <c r="I32" s="1">
        <f t="shared" si="3"/>
        <v>42.262500000000003</v>
      </c>
      <c r="J32" s="1">
        <f t="shared" si="4"/>
        <v>52.5</v>
      </c>
      <c r="K32" s="1">
        <f t="shared" si="5"/>
        <v>152.77500000000001</v>
      </c>
      <c r="M32" s="1">
        <f t="shared" si="6"/>
        <v>110.5125</v>
      </c>
    </row>
    <row r="33" spans="1:13" x14ac:dyDescent="0.25">
      <c r="A33">
        <v>29</v>
      </c>
      <c r="D33" s="1">
        <f t="shared" si="0"/>
        <v>262.5</v>
      </c>
      <c r="E33">
        <v>70</v>
      </c>
      <c r="F33">
        <f t="shared" si="1"/>
        <v>1.875</v>
      </c>
      <c r="H33" s="1">
        <f t="shared" si="2"/>
        <v>58.012500000000003</v>
      </c>
      <c r="I33" s="1">
        <f t="shared" si="3"/>
        <v>42.262500000000003</v>
      </c>
      <c r="J33" s="1">
        <f t="shared" si="4"/>
        <v>52.5</v>
      </c>
      <c r="K33" s="1">
        <f t="shared" si="5"/>
        <v>152.77500000000001</v>
      </c>
      <c r="M33" s="1">
        <f t="shared" si="6"/>
        <v>110.5125</v>
      </c>
    </row>
    <row r="34" spans="1:13" x14ac:dyDescent="0.25">
      <c r="A34">
        <v>30</v>
      </c>
      <c r="D34" s="1">
        <f t="shared" si="0"/>
        <v>262.5</v>
      </c>
      <c r="E34">
        <v>70</v>
      </c>
      <c r="F34">
        <f t="shared" si="1"/>
        <v>1.875</v>
      </c>
      <c r="H34" s="1">
        <f t="shared" si="2"/>
        <v>58.012500000000003</v>
      </c>
      <c r="I34" s="1">
        <f t="shared" si="3"/>
        <v>42.262500000000003</v>
      </c>
      <c r="J34" s="1">
        <f t="shared" si="4"/>
        <v>52.5</v>
      </c>
      <c r="K34" s="1">
        <f t="shared" si="5"/>
        <v>152.77500000000001</v>
      </c>
      <c r="M34" s="1">
        <f t="shared" si="6"/>
        <v>110.5125</v>
      </c>
    </row>
    <row r="35" spans="1:13" x14ac:dyDescent="0.25">
      <c r="A35">
        <v>31</v>
      </c>
      <c r="D35" s="1">
        <f t="shared" si="0"/>
        <v>262.5</v>
      </c>
      <c r="E35">
        <v>70</v>
      </c>
      <c r="F35">
        <f t="shared" si="1"/>
        <v>1.875</v>
      </c>
      <c r="H35" s="1">
        <f t="shared" si="2"/>
        <v>58.012500000000003</v>
      </c>
      <c r="I35" s="1">
        <f t="shared" si="3"/>
        <v>42.262500000000003</v>
      </c>
      <c r="J35" s="1">
        <f t="shared" si="4"/>
        <v>52.5</v>
      </c>
      <c r="K35" s="1">
        <f t="shared" si="5"/>
        <v>152.77500000000001</v>
      </c>
      <c r="M35" s="1">
        <f t="shared" si="6"/>
        <v>110.5125</v>
      </c>
    </row>
    <row r="36" spans="1:13" x14ac:dyDescent="0.25">
      <c r="A36">
        <v>32</v>
      </c>
      <c r="D36" s="1">
        <f t="shared" si="0"/>
        <v>262.5</v>
      </c>
      <c r="E36">
        <v>70</v>
      </c>
      <c r="F36">
        <f t="shared" si="1"/>
        <v>1.875</v>
      </c>
      <c r="H36" s="1">
        <f t="shared" si="2"/>
        <v>58.012500000000003</v>
      </c>
      <c r="I36" s="1">
        <f t="shared" si="3"/>
        <v>42.262500000000003</v>
      </c>
      <c r="J36" s="1">
        <f t="shared" si="4"/>
        <v>52.5</v>
      </c>
      <c r="K36" s="1">
        <f t="shared" si="5"/>
        <v>152.77500000000001</v>
      </c>
      <c r="M36" s="1">
        <f t="shared" si="6"/>
        <v>110.5125</v>
      </c>
    </row>
    <row r="37" spans="1:13" x14ac:dyDescent="0.25">
      <c r="A37">
        <v>33</v>
      </c>
      <c r="D37" s="1">
        <f t="shared" si="0"/>
        <v>262.5</v>
      </c>
      <c r="E37">
        <v>70</v>
      </c>
      <c r="F37">
        <f t="shared" si="1"/>
        <v>1.875</v>
      </c>
      <c r="H37" s="1">
        <f t="shared" si="2"/>
        <v>58.012500000000003</v>
      </c>
      <c r="I37" s="1">
        <f t="shared" si="3"/>
        <v>42.262500000000003</v>
      </c>
      <c r="J37" s="1">
        <f t="shared" si="4"/>
        <v>52.5</v>
      </c>
      <c r="K37" s="1">
        <f t="shared" si="5"/>
        <v>152.77500000000001</v>
      </c>
      <c r="M37" s="1">
        <f t="shared" si="6"/>
        <v>110.5125</v>
      </c>
    </row>
    <row r="38" spans="1:13" x14ac:dyDescent="0.25">
      <c r="A38">
        <v>34</v>
      </c>
      <c r="D38" s="1">
        <f t="shared" si="0"/>
        <v>262.5</v>
      </c>
      <c r="E38">
        <v>70</v>
      </c>
      <c r="F38">
        <f t="shared" si="1"/>
        <v>1.875</v>
      </c>
      <c r="H38" s="1">
        <f t="shared" si="2"/>
        <v>58.012500000000003</v>
      </c>
      <c r="I38" s="1">
        <f t="shared" si="3"/>
        <v>42.262500000000003</v>
      </c>
      <c r="J38" s="1">
        <f t="shared" si="4"/>
        <v>52.5</v>
      </c>
      <c r="K38" s="1">
        <f t="shared" si="5"/>
        <v>152.77500000000001</v>
      </c>
      <c r="M38" s="1">
        <f t="shared" si="6"/>
        <v>110.5125</v>
      </c>
    </row>
    <row r="39" spans="1:13" x14ac:dyDescent="0.25">
      <c r="A39">
        <v>35</v>
      </c>
      <c r="D39" s="1">
        <f t="shared" si="0"/>
        <v>262.5</v>
      </c>
      <c r="E39">
        <v>70</v>
      </c>
      <c r="F39">
        <f t="shared" si="1"/>
        <v>1.875</v>
      </c>
      <c r="H39" s="1">
        <f t="shared" si="2"/>
        <v>58.012500000000003</v>
      </c>
      <c r="I39" s="1">
        <f t="shared" si="3"/>
        <v>42.262500000000003</v>
      </c>
      <c r="J39" s="1">
        <f t="shared" si="4"/>
        <v>52.5</v>
      </c>
      <c r="K39" s="1">
        <f t="shared" si="5"/>
        <v>152.77500000000001</v>
      </c>
      <c r="M39" s="1">
        <f t="shared" si="6"/>
        <v>110.5125</v>
      </c>
    </row>
    <row r="40" spans="1:13" x14ac:dyDescent="0.25">
      <c r="A40">
        <v>36</v>
      </c>
      <c r="D40" s="1">
        <f t="shared" si="0"/>
        <v>262.5</v>
      </c>
      <c r="E40">
        <v>70</v>
      </c>
      <c r="F40">
        <f t="shared" si="1"/>
        <v>1.875</v>
      </c>
      <c r="H40" s="1">
        <f t="shared" si="2"/>
        <v>58.012500000000003</v>
      </c>
      <c r="I40" s="1">
        <f t="shared" si="3"/>
        <v>42.262500000000003</v>
      </c>
      <c r="J40" s="1">
        <f t="shared" si="4"/>
        <v>52.5</v>
      </c>
      <c r="K40" s="1">
        <f t="shared" si="5"/>
        <v>152.77500000000001</v>
      </c>
      <c r="M40" s="1">
        <f t="shared" si="6"/>
        <v>110.5125</v>
      </c>
    </row>
    <row r="41" spans="1:13" x14ac:dyDescent="0.25">
      <c r="A41">
        <v>37</v>
      </c>
      <c r="D41" s="1">
        <f t="shared" si="0"/>
        <v>206.25</v>
      </c>
      <c r="E41">
        <v>55</v>
      </c>
      <c r="F41">
        <f t="shared" si="1"/>
        <v>1.875</v>
      </c>
      <c r="H41" s="1">
        <f t="shared" si="2"/>
        <v>45.581249999999997</v>
      </c>
      <c r="I41" s="1">
        <f t="shared" si="3"/>
        <v>33.206250000000004</v>
      </c>
      <c r="J41" s="1">
        <f t="shared" si="4"/>
        <v>41.25</v>
      </c>
      <c r="K41" s="1">
        <f t="shared" si="5"/>
        <v>120.03749999999999</v>
      </c>
      <c r="M41" s="1">
        <f t="shared" si="6"/>
        <v>86.831249999999997</v>
      </c>
    </row>
    <row r="42" spans="1:13" x14ac:dyDescent="0.25">
      <c r="A42">
        <v>38</v>
      </c>
      <c r="D42" s="1">
        <f t="shared" si="0"/>
        <v>206.25</v>
      </c>
      <c r="E42">
        <v>55</v>
      </c>
      <c r="F42">
        <f t="shared" si="1"/>
        <v>1.875</v>
      </c>
      <c r="H42" s="1">
        <f t="shared" si="2"/>
        <v>45.581249999999997</v>
      </c>
      <c r="I42" s="1">
        <f t="shared" si="3"/>
        <v>33.206250000000004</v>
      </c>
      <c r="J42" s="1">
        <f t="shared" si="4"/>
        <v>41.25</v>
      </c>
      <c r="K42" s="1">
        <f t="shared" si="5"/>
        <v>120.03749999999999</v>
      </c>
      <c r="M42" s="1">
        <f t="shared" si="6"/>
        <v>86.831249999999997</v>
      </c>
    </row>
    <row r="43" spans="1:13" x14ac:dyDescent="0.25">
      <c r="A43">
        <v>39</v>
      </c>
      <c r="D43" s="1">
        <f t="shared" si="0"/>
        <v>206.25</v>
      </c>
      <c r="E43">
        <v>55</v>
      </c>
      <c r="F43">
        <f t="shared" si="1"/>
        <v>1.875</v>
      </c>
      <c r="H43" s="1">
        <f t="shared" si="2"/>
        <v>45.581249999999997</v>
      </c>
      <c r="I43" s="1">
        <f t="shared" si="3"/>
        <v>33.206250000000004</v>
      </c>
      <c r="J43" s="1">
        <f t="shared" si="4"/>
        <v>41.25</v>
      </c>
      <c r="K43" s="1">
        <f t="shared" si="5"/>
        <v>120.03749999999999</v>
      </c>
      <c r="M43" s="1">
        <f t="shared" si="6"/>
        <v>86.831249999999997</v>
      </c>
    </row>
    <row r="44" spans="1:13" x14ac:dyDescent="0.25">
      <c r="A44">
        <v>40</v>
      </c>
      <c r="D44" s="1">
        <f t="shared" si="0"/>
        <v>206.25</v>
      </c>
      <c r="E44">
        <v>55</v>
      </c>
      <c r="F44">
        <f t="shared" si="1"/>
        <v>1.875</v>
      </c>
      <c r="H44" s="1">
        <f t="shared" si="2"/>
        <v>45.581249999999997</v>
      </c>
      <c r="I44" s="1">
        <f t="shared" si="3"/>
        <v>33.206250000000004</v>
      </c>
      <c r="J44" s="1">
        <f t="shared" si="4"/>
        <v>41.25</v>
      </c>
      <c r="K44" s="1">
        <f t="shared" si="5"/>
        <v>120.03749999999999</v>
      </c>
      <c r="M44" s="1">
        <f t="shared" si="6"/>
        <v>86.831249999999997</v>
      </c>
    </row>
    <row r="45" spans="1:13" x14ac:dyDescent="0.25">
      <c r="A45">
        <v>41</v>
      </c>
      <c r="D45" s="1">
        <f t="shared" si="0"/>
        <v>206.25</v>
      </c>
      <c r="E45">
        <v>55</v>
      </c>
      <c r="F45">
        <f t="shared" si="1"/>
        <v>1.875</v>
      </c>
      <c r="H45" s="1">
        <f t="shared" si="2"/>
        <v>45.581249999999997</v>
      </c>
      <c r="I45" s="1">
        <f t="shared" si="3"/>
        <v>33.206250000000004</v>
      </c>
      <c r="J45" s="1">
        <f t="shared" si="4"/>
        <v>41.25</v>
      </c>
      <c r="K45" s="1">
        <f t="shared" si="5"/>
        <v>120.03749999999999</v>
      </c>
      <c r="M45" s="1">
        <f t="shared" si="6"/>
        <v>86.831249999999997</v>
      </c>
    </row>
    <row r="46" spans="1:13" x14ac:dyDescent="0.25">
      <c r="A46">
        <v>42</v>
      </c>
      <c r="D46" s="1">
        <f t="shared" si="0"/>
        <v>206.25</v>
      </c>
      <c r="E46">
        <v>55</v>
      </c>
      <c r="F46">
        <f t="shared" si="1"/>
        <v>1.875</v>
      </c>
      <c r="H46" s="1">
        <f t="shared" si="2"/>
        <v>45.581249999999997</v>
      </c>
      <c r="I46" s="1">
        <f t="shared" si="3"/>
        <v>33.206250000000004</v>
      </c>
      <c r="J46" s="1">
        <f t="shared" si="4"/>
        <v>41.25</v>
      </c>
      <c r="K46" s="1">
        <f t="shared" si="5"/>
        <v>120.03749999999999</v>
      </c>
      <c r="M46" s="1">
        <f t="shared" si="6"/>
        <v>86.831249999999997</v>
      </c>
    </row>
    <row r="47" spans="1:13" x14ac:dyDescent="0.25">
      <c r="A47">
        <v>43</v>
      </c>
      <c r="D47" s="1">
        <f t="shared" si="0"/>
        <v>206.25</v>
      </c>
      <c r="E47">
        <v>55</v>
      </c>
      <c r="F47">
        <f t="shared" si="1"/>
        <v>1.875</v>
      </c>
      <c r="H47" s="1">
        <f t="shared" si="2"/>
        <v>45.581249999999997</v>
      </c>
      <c r="I47" s="1">
        <f t="shared" si="3"/>
        <v>33.206250000000004</v>
      </c>
      <c r="J47" s="1">
        <f t="shared" si="4"/>
        <v>41.25</v>
      </c>
      <c r="K47" s="1">
        <f t="shared" si="5"/>
        <v>120.03749999999999</v>
      </c>
      <c r="M47" s="1">
        <f t="shared" si="6"/>
        <v>86.831249999999997</v>
      </c>
    </row>
    <row r="48" spans="1:13" x14ac:dyDescent="0.25">
      <c r="A48">
        <v>44</v>
      </c>
      <c r="D48" s="1">
        <f t="shared" si="0"/>
        <v>206.25</v>
      </c>
      <c r="E48">
        <v>55</v>
      </c>
      <c r="F48">
        <f t="shared" si="1"/>
        <v>1.875</v>
      </c>
      <c r="H48" s="1">
        <f t="shared" si="2"/>
        <v>45.581249999999997</v>
      </c>
      <c r="I48" s="1">
        <f t="shared" si="3"/>
        <v>33.206250000000004</v>
      </c>
      <c r="J48" s="1">
        <f t="shared" si="4"/>
        <v>41.25</v>
      </c>
      <c r="K48" s="1">
        <f t="shared" si="5"/>
        <v>120.03749999999999</v>
      </c>
      <c r="M48" s="1">
        <f t="shared" si="6"/>
        <v>86.831249999999997</v>
      </c>
    </row>
    <row r="49" spans="1:13" x14ac:dyDescent="0.25">
      <c r="A49">
        <v>45</v>
      </c>
      <c r="D49" s="1">
        <f t="shared" si="0"/>
        <v>206.25</v>
      </c>
      <c r="E49">
        <v>55</v>
      </c>
      <c r="F49">
        <f t="shared" si="1"/>
        <v>1.875</v>
      </c>
      <c r="H49" s="1">
        <f t="shared" si="2"/>
        <v>45.581249999999997</v>
      </c>
      <c r="I49" s="1">
        <f t="shared" si="3"/>
        <v>33.206250000000004</v>
      </c>
      <c r="J49" s="1">
        <f t="shared" si="4"/>
        <v>41.25</v>
      </c>
      <c r="K49" s="1">
        <f t="shared" si="5"/>
        <v>120.03749999999999</v>
      </c>
      <c r="M49" s="1">
        <f t="shared" si="6"/>
        <v>86.831249999999997</v>
      </c>
    </row>
    <row r="50" spans="1:13" x14ac:dyDescent="0.25">
      <c r="A50">
        <v>46</v>
      </c>
      <c r="D50" s="1">
        <f t="shared" si="0"/>
        <v>206.25</v>
      </c>
      <c r="E50">
        <v>55</v>
      </c>
      <c r="F50">
        <f t="shared" si="1"/>
        <v>1.875</v>
      </c>
      <c r="H50" s="1">
        <f t="shared" si="2"/>
        <v>45.581249999999997</v>
      </c>
      <c r="I50" s="1">
        <f t="shared" si="3"/>
        <v>33.206250000000004</v>
      </c>
      <c r="J50" s="1">
        <f t="shared" si="4"/>
        <v>41.25</v>
      </c>
      <c r="K50" s="1">
        <f t="shared" si="5"/>
        <v>120.03749999999999</v>
      </c>
      <c r="M50" s="1">
        <f t="shared" si="6"/>
        <v>86.831249999999997</v>
      </c>
    </row>
    <row r="51" spans="1:13" x14ac:dyDescent="0.25">
      <c r="A51">
        <v>47</v>
      </c>
      <c r="D51" s="1">
        <f t="shared" si="0"/>
        <v>206.25</v>
      </c>
      <c r="E51">
        <v>55</v>
      </c>
      <c r="F51">
        <f t="shared" si="1"/>
        <v>1.875</v>
      </c>
      <c r="H51" s="1">
        <f t="shared" si="2"/>
        <v>45.581249999999997</v>
      </c>
      <c r="I51" s="1">
        <f t="shared" si="3"/>
        <v>33.206250000000004</v>
      </c>
      <c r="J51" s="1">
        <f t="shared" si="4"/>
        <v>41.25</v>
      </c>
      <c r="K51" s="1">
        <f t="shared" si="5"/>
        <v>120.03749999999999</v>
      </c>
      <c r="M51" s="1">
        <f t="shared" si="6"/>
        <v>86.831249999999997</v>
      </c>
    </row>
    <row r="52" spans="1:13" x14ac:dyDescent="0.25">
      <c r="A52">
        <v>48</v>
      </c>
      <c r="D52" s="1">
        <f t="shared" si="0"/>
        <v>206.25</v>
      </c>
      <c r="E52">
        <v>55</v>
      </c>
      <c r="F52">
        <f t="shared" si="1"/>
        <v>1.875</v>
      </c>
      <c r="H52" s="1">
        <f t="shared" si="2"/>
        <v>45.581249999999997</v>
      </c>
      <c r="I52" s="1">
        <f t="shared" si="3"/>
        <v>33.206250000000004</v>
      </c>
      <c r="J52" s="1">
        <f t="shared" si="4"/>
        <v>41.25</v>
      </c>
      <c r="K52" s="1">
        <f t="shared" si="5"/>
        <v>120.03749999999999</v>
      </c>
      <c r="M52" s="1">
        <f t="shared" si="6"/>
        <v>86.831249999999997</v>
      </c>
    </row>
    <row r="53" spans="1:13" x14ac:dyDescent="0.25">
      <c r="A53">
        <v>49</v>
      </c>
      <c r="D53" s="1">
        <f t="shared" si="0"/>
        <v>168.75</v>
      </c>
      <c r="E53">
        <v>45</v>
      </c>
      <c r="F53">
        <f t="shared" si="1"/>
        <v>1.875</v>
      </c>
      <c r="H53" s="1">
        <f t="shared" si="2"/>
        <v>37.293750000000003</v>
      </c>
      <c r="I53" s="1">
        <f t="shared" si="3"/>
        <v>27.168749999999999</v>
      </c>
      <c r="J53" s="1">
        <f t="shared" si="4"/>
        <v>33.75</v>
      </c>
      <c r="K53" s="1">
        <f t="shared" si="5"/>
        <v>98.212500000000006</v>
      </c>
      <c r="M53" s="1">
        <f t="shared" si="6"/>
        <v>71.043750000000003</v>
      </c>
    </row>
    <row r="54" spans="1:13" x14ac:dyDescent="0.25">
      <c r="A54">
        <v>50</v>
      </c>
      <c r="D54" s="1">
        <f t="shared" si="0"/>
        <v>168.75</v>
      </c>
      <c r="E54">
        <v>45</v>
      </c>
      <c r="F54">
        <f t="shared" si="1"/>
        <v>1.875</v>
      </c>
      <c r="H54" s="1">
        <f t="shared" si="2"/>
        <v>37.293750000000003</v>
      </c>
      <c r="I54" s="1">
        <f t="shared" si="3"/>
        <v>27.168749999999999</v>
      </c>
      <c r="J54" s="1">
        <f t="shared" si="4"/>
        <v>33.75</v>
      </c>
      <c r="K54" s="1">
        <f t="shared" si="5"/>
        <v>98.212500000000006</v>
      </c>
      <c r="M54" s="1">
        <f t="shared" si="6"/>
        <v>71.043750000000003</v>
      </c>
    </row>
    <row r="55" spans="1:13" x14ac:dyDescent="0.25">
      <c r="A55">
        <v>51</v>
      </c>
      <c r="D55" s="1">
        <f t="shared" si="0"/>
        <v>168.75</v>
      </c>
      <c r="E55">
        <v>45</v>
      </c>
      <c r="F55">
        <f t="shared" si="1"/>
        <v>1.875</v>
      </c>
      <c r="H55" s="1">
        <f t="shared" si="2"/>
        <v>37.293750000000003</v>
      </c>
      <c r="I55" s="1">
        <f t="shared" si="3"/>
        <v>27.168749999999999</v>
      </c>
      <c r="J55" s="1">
        <f t="shared" si="4"/>
        <v>33.75</v>
      </c>
      <c r="K55" s="1">
        <f t="shared" si="5"/>
        <v>98.212500000000006</v>
      </c>
      <c r="M55" s="1">
        <f t="shared" si="6"/>
        <v>71.043750000000003</v>
      </c>
    </row>
    <row r="56" spans="1:13" x14ac:dyDescent="0.25">
      <c r="A56">
        <v>52</v>
      </c>
      <c r="D56" s="1">
        <f t="shared" si="0"/>
        <v>168.75</v>
      </c>
      <c r="E56">
        <v>45</v>
      </c>
      <c r="F56">
        <f t="shared" si="1"/>
        <v>1.875</v>
      </c>
      <c r="H56" s="1">
        <f t="shared" si="2"/>
        <v>37.293750000000003</v>
      </c>
      <c r="I56" s="1">
        <f t="shared" si="3"/>
        <v>27.168749999999999</v>
      </c>
      <c r="J56" s="1">
        <f t="shared" si="4"/>
        <v>33.75</v>
      </c>
      <c r="K56" s="1">
        <f t="shared" si="5"/>
        <v>98.212500000000006</v>
      </c>
      <c r="M56" s="1">
        <f t="shared" si="6"/>
        <v>71.043750000000003</v>
      </c>
    </row>
    <row r="57" spans="1:13" x14ac:dyDescent="0.25">
      <c r="A57">
        <v>53</v>
      </c>
      <c r="D57" s="1">
        <f t="shared" si="0"/>
        <v>168.75</v>
      </c>
      <c r="E57">
        <v>45</v>
      </c>
      <c r="F57">
        <f t="shared" si="1"/>
        <v>1.875</v>
      </c>
      <c r="H57" s="1">
        <f t="shared" si="2"/>
        <v>37.293750000000003</v>
      </c>
      <c r="I57" s="1">
        <f t="shared" si="3"/>
        <v>27.168749999999999</v>
      </c>
      <c r="J57" s="1">
        <f t="shared" si="4"/>
        <v>33.75</v>
      </c>
      <c r="K57" s="1">
        <f t="shared" si="5"/>
        <v>98.212500000000006</v>
      </c>
      <c r="M57" s="1">
        <f t="shared" si="6"/>
        <v>71.043750000000003</v>
      </c>
    </row>
    <row r="58" spans="1:13" x14ac:dyDescent="0.25">
      <c r="A58">
        <v>54</v>
      </c>
      <c r="D58" s="1">
        <f t="shared" si="0"/>
        <v>168.75</v>
      </c>
      <c r="E58">
        <v>45</v>
      </c>
      <c r="F58">
        <f t="shared" si="1"/>
        <v>1.875</v>
      </c>
      <c r="H58" s="1">
        <f t="shared" si="2"/>
        <v>37.293750000000003</v>
      </c>
      <c r="I58" s="1">
        <f t="shared" si="3"/>
        <v>27.168749999999999</v>
      </c>
      <c r="J58" s="1">
        <f t="shared" si="4"/>
        <v>33.75</v>
      </c>
      <c r="K58" s="1">
        <f t="shared" si="5"/>
        <v>98.212500000000006</v>
      </c>
      <c r="M58" s="1">
        <f t="shared" si="6"/>
        <v>71.043750000000003</v>
      </c>
    </row>
    <row r="59" spans="1:13" x14ac:dyDescent="0.25">
      <c r="A59">
        <v>55</v>
      </c>
      <c r="D59" s="1">
        <f t="shared" si="0"/>
        <v>168.75</v>
      </c>
      <c r="E59">
        <v>45</v>
      </c>
      <c r="F59">
        <f t="shared" si="1"/>
        <v>1.875</v>
      </c>
      <c r="H59" s="1">
        <f t="shared" si="2"/>
        <v>37.293750000000003</v>
      </c>
      <c r="I59" s="1">
        <f t="shared" si="3"/>
        <v>27.168749999999999</v>
      </c>
      <c r="J59" s="1">
        <f t="shared" si="4"/>
        <v>33.75</v>
      </c>
      <c r="K59" s="1">
        <f t="shared" si="5"/>
        <v>98.212500000000006</v>
      </c>
      <c r="M59" s="1">
        <f t="shared" si="6"/>
        <v>71.043750000000003</v>
      </c>
    </row>
    <row r="60" spans="1:13" x14ac:dyDescent="0.25">
      <c r="A60">
        <v>56</v>
      </c>
      <c r="D60" s="1">
        <f t="shared" si="0"/>
        <v>168.75</v>
      </c>
      <c r="E60">
        <v>45</v>
      </c>
      <c r="F60">
        <f t="shared" si="1"/>
        <v>1.875</v>
      </c>
      <c r="H60" s="1">
        <f t="shared" si="2"/>
        <v>37.293750000000003</v>
      </c>
      <c r="I60" s="1">
        <f t="shared" si="3"/>
        <v>27.168749999999999</v>
      </c>
      <c r="J60" s="1">
        <f t="shared" si="4"/>
        <v>33.75</v>
      </c>
      <c r="K60" s="1">
        <f t="shared" si="5"/>
        <v>98.212500000000006</v>
      </c>
      <c r="M60" s="1">
        <f t="shared" si="6"/>
        <v>71.043750000000003</v>
      </c>
    </row>
    <row r="61" spans="1:13" x14ac:dyDescent="0.25">
      <c r="A61">
        <v>57</v>
      </c>
      <c r="D61" s="1">
        <f t="shared" si="0"/>
        <v>168.75</v>
      </c>
      <c r="E61">
        <v>45</v>
      </c>
      <c r="F61">
        <f t="shared" si="1"/>
        <v>1.875</v>
      </c>
      <c r="H61" s="1">
        <f t="shared" si="2"/>
        <v>37.293750000000003</v>
      </c>
      <c r="I61" s="1">
        <f t="shared" si="3"/>
        <v>27.168749999999999</v>
      </c>
      <c r="J61" s="1">
        <f t="shared" si="4"/>
        <v>33.75</v>
      </c>
      <c r="K61" s="1">
        <f t="shared" si="5"/>
        <v>98.212500000000006</v>
      </c>
      <c r="M61" s="1">
        <f t="shared" si="6"/>
        <v>71.043750000000003</v>
      </c>
    </row>
    <row r="62" spans="1:13" x14ac:dyDescent="0.25">
      <c r="A62">
        <v>58</v>
      </c>
      <c r="D62" s="1">
        <f t="shared" si="0"/>
        <v>168.75</v>
      </c>
      <c r="E62">
        <v>45</v>
      </c>
      <c r="F62">
        <f t="shared" si="1"/>
        <v>1.875</v>
      </c>
      <c r="H62" s="1">
        <f t="shared" si="2"/>
        <v>37.293750000000003</v>
      </c>
      <c r="I62" s="1">
        <f t="shared" si="3"/>
        <v>27.168749999999999</v>
      </c>
      <c r="J62" s="1">
        <f t="shared" si="4"/>
        <v>33.75</v>
      </c>
      <c r="K62" s="1">
        <f t="shared" si="5"/>
        <v>98.212500000000006</v>
      </c>
      <c r="M62" s="1">
        <f t="shared" si="6"/>
        <v>71.043750000000003</v>
      </c>
    </row>
    <row r="63" spans="1:13" x14ac:dyDescent="0.25">
      <c r="A63">
        <v>59</v>
      </c>
      <c r="D63" s="1">
        <f t="shared" si="0"/>
        <v>168.75</v>
      </c>
      <c r="E63">
        <v>45</v>
      </c>
      <c r="F63">
        <f t="shared" si="1"/>
        <v>1.875</v>
      </c>
      <c r="H63" s="1">
        <f t="shared" si="2"/>
        <v>37.293750000000003</v>
      </c>
      <c r="I63" s="1">
        <f t="shared" si="3"/>
        <v>27.168749999999999</v>
      </c>
      <c r="J63" s="1">
        <f t="shared" si="4"/>
        <v>33.75</v>
      </c>
      <c r="K63" s="1">
        <f t="shared" si="5"/>
        <v>98.212500000000006</v>
      </c>
      <c r="M63" s="1">
        <f t="shared" si="6"/>
        <v>71.043750000000003</v>
      </c>
    </row>
    <row r="64" spans="1:13" x14ac:dyDescent="0.25">
      <c r="A64">
        <v>60</v>
      </c>
      <c r="D64" s="1">
        <f t="shared" si="0"/>
        <v>168.75</v>
      </c>
      <c r="E64">
        <v>45</v>
      </c>
      <c r="F64">
        <f t="shared" si="1"/>
        <v>1.875</v>
      </c>
      <c r="H64" s="1">
        <f t="shared" si="2"/>
        <v>37.293750000000003</v>
      </c>
      <c r="I64" s="1">
        <f t="shared" si="3"/>
        <v>27.168749999999999</v>
      </c>
      <c r="J64" s="1">
        <f t="shared" si="4"/>
        <v>33.75</v>
      </c>
      <c r="K64" s="1">
        <f t="shared" si="5"/>
        <v>98.212500000000006</v>
      </c>
      <c r="M64" s="1">
        <f t="shared" si="6"/>
        <v>71.043750000000003</v>
      </c>
    </row>
    <row r="65" spans="1:13" x14ac:dyDescent="0.25">
      <c r="A65">
        <v>61</v>
      </c>
      <c r="D65" s="1">
        <f t="shared" si="0"/>
        <v>131.25</v>
      </c>
      <c r="E65">
        <v>35</v>
      </c>
      <c r="F65">
        <f t="shared" si="1"/>
        <v>1.875</v>
      </c>
      <c r="H65" s="1">
        <f t="shared" si="2"/>
        <v>29.006250000000001</v>
      </c>
      <c r="I65" s="1">
        <f t="shared" si="3"/>
        <v>21.131250000000001</v>
      </c>
      <c r="J65" s="1">
        <f t="shared" si="4"/>
        <v>26.25</v>
      </c>
      <c r="K65" s="1">
        <f t="shared" si="5"/>
        <v>76.387500000000003</v>
      </c>
      <c r="M65" s="1">
        <f t="shared" si="6"/>
        <v>55.256250000000001</v>
      </c>
    </row>
    <row r="66" spans="1:13" x14ac:dyDescent="0.25">
      <c r="A66">
        <v>62</v>
      </c>
      <c r="D66" s="1">
        <f t="shared" si="0"/>
        <v>131.25</v>
      </c>
      <c r="E66">
        <v>35</v>
      </c>
      <c r="F66">
        <f t="shared" si="1"/>
        <v>1.875</v>
      </c>
      <c r="H66" s="1">
        <f t="shared" si="2"/>
        <v>29.006250000000001</v>
      </c>
      <c r="I66" s="1">
        <f t="shared" si="3"/>
        <v>21.131250000000001</v>
      </c>
      <c r="J66" s="1">
        <f t="shared" si="4"/>
        <v>26.25</v>
      </c>
      <c r="K66" s="1">
        <f t="shared" si="5"/>
        <v>76.387500000000003</v>
      </c>
      <c r="M66" s="1">
        <f t="shared" si="6"/>
        <v>55.256250000000001</v>
      </c>
    </row>
    <row r="67" spans="1:13" x14ac:dyDescent="0.25">
      <c r="A67">
        <v>63</v>
      </c>
      <c r="D67" s="1">
        <f t="shared" si="0"/>
        <v>131.25</v>
      </c>
      <c r="E67">
        <v>35</v>
      </c>
      <c r="F67">
        <f t="shared" si="1"/>
        <v>1.875</v>
      </c>
      <c r="H67" s="1">
        <f t="shared" si="2"/>
        <v>29.006250000000001</v>
      </c>
      <c r="I67" s="1">
        <f t="shared" si="3"/>
        <v>21.131250000000001</v>
      </c>
      <c r="J67" s="1">
        <f t="shared" si="4"/>
        <v>26.25</v>
      </c>
      <c r="K67" s="1">
        <f t="shared" si="5"/>
        <v>76.387500000000003</v>
      </c>
      <c r="M67" s="1">
        <f t="shared" si="6"/>
        <v>55.256250000000001</v>
      </c>
    </row>
    <row r="68" spans="1:13" x14ac:dyDescent="0.25">
      <c r="A68">
        <v>64</v>
      </c>
      <c r="D68" s="1">
        <f t="shared" si="0"/>
        <v>131.25</v>
      </c>
      <c r="E68">
        <v>35</v>
      </c>
      <c r="F68">
        <f t="shared" si="1"/>
        <v>1.875</v>
      </c>
      <c r="H68" s="1">
        <f t="shared" si="2"/>
        <v>29.006250000000001</v>
      </c>
      <c r="I68" s="1">
        <f t="shared" si="3"/>
        <v>21.131250000000001</v>
      </c>
      <c r="J68" s="1">
        <f t="shared" si="4"/>
        <v>26.25</v>
      </c>
      <c r="K68" s="1">
        <f t="shared" si="5"/>
        <v>76.387500000000003</v>
      </c>
      <c r="M68" s="1">
        <f t="shared" si="6"/>
        <v>55.256250000000001</v>
      </c>
    </row>
    <row r="69" spans="1:13" x14ac:dyDescent="0.25">
      <c r="A69">
        <v>65</v>
      </c>
      <c r="D69" s="1">
        <f t="shared" si="0"/>
        <v>131.25</v>
      </c>
      <c r="E69">
        <v>35</v>
      </c>
      <c r="F69">
        <f t="shared" si="1"/>
        <v>1.875</v>
      </c>
      <c r="H69" s="1">
        <f t="shared" si="2"/>
        <v>29.006250000000001</v>
      </c>
      <c r="I69" s="1">
        <f t="shared" si="3"/>
        <v>21.131250000000001</v>
      </c>
      <c r="J69" s="1">
        <f t="shared" si="4"/>
        <v>26.25</v>
      </c>
      <c r="K69" s="1">
        <f t="shared" si="5"/>
        <v>76.387500000000003</v>
      </c>
      <c r="M69" s="1">
        <f t="shared" si="6"/>
        <v>55.256250000000001</v>
      </c>
    </row>
    <row r="70" spans="1:13" x14ac:dyDescent="0.25">
      <c r="A70">
        <v>66</v>
      </c>
      <c r="D70" s="1">
        <f t="shared" ref="D70:D101" si="7">$B$1*F70/100*E70/100</f>
        <v>131.25</v>
      </c>
      <c r="E70">
        <v>35</v>
      </c>
      <c r="F70">
        <f t="shared" ref="F70:F101" si="8">1.5*1.25</f>
        <v>1.875</v>
      </c>
      <c r="H70" s="1">
        <f t="shared" ref="H70:H101" si="9">D70*0.221</f>
        <v>29.006250000000001</v>
      </c>
      <c r="I70" s="1">
        <f t="shared" ref="I70:I101" si="10">D70*0.161</f>
        <v>21.131250000000001</v>
      </c>
      <c r="J70" s="1">
        <f t="shared" ref="J70:J101" si="11">D70*0.2</f>
        <v>26.25</v>
      </c>
      <c r="K70" s="1">
        <f t="shared" ref="K70:K101" si="12">H70+I70+J70</f>
        <v>76.387500000000003</v>
      </c>
      <c r="M70" s="1">
        <f t="shared" ref="M70:M101" si="13">H70+J70</f>
        <v>55.256250000000001</v>
      </c>
    </row>
    <row r="71" spans="1:13" x14ac:dyDescent="0.25">
      <c r="A71">
        <v>67</v>
      </c>
      <c r="D71" s="1">
        <f t="shared" si="7"/>
        <v>131.25</v>
      </c>
      <c r="E71">
        <v>35</v>
      </c>
      <c r="F71">
        <f t="shared" si="8"/>
        <v>1.875</v>
      </c>
      <c r="H71" s="1">
        <f t="shared" si="9"/>
        <v>29.006250000000001</v>
      </c>
      <c r="I71" s="1">
        <f t="shared" si="10"/>
        <v>21.131250000000001</v>
      </c>
      <c r="J71" s="1">
        <f t="shared" si="11"/>
        <v>26.25</v>
      </c>
      <c r="K71" s="1">
        <f t="shared" si="12"/>
        <v>76.387500000000003</v>
      </c>
      <c r="M71" s="1">
        <f t="shared" si="13"/>
        <v>55.256250000000001</v>
      </c>
    </row>
    <row r="72" spans="1:13" x14ac:dyDescent="0.25">
      <c r="A72">
        <v>68</v>
      </c>
      <c r="D72" s="1">
        <f t="shared" si="7"/>
        <v>131.25</v>
      </c>
      <c r="E72">
        <v>35</v>
      </c>
      <c r="F72">
        <f t="shared" si="8"/>
        <v>1.875</v>
      </c>
      <c r="H72" s="1">
        <f t="shared" si="9"/>
        <v>29.006250000000001</v>
      </c>
      <c r="I72" s="1">
        <f t="shared" si="10"/>
        <v>21.131250000000001</v>
      </c>
      <c r="J72" s="1">
        <f t="shared" si="11"/>
        <v>26.25</v>
      </c>
      <c r="K72" s="1">
        <f t="shared" si="12"/>
        <v>76.387500000000003</v>
      </c>
      <c r="M72" s="1">
        <f t="shared" si="13"/>
        <v>55.256250000000001</v>
      </c>
    </row>
    <row r="73" spans="1:13" x14ac:dyDescent="0.25">
      <c r="A73">
        <v>69</v>
      </c>
      <c r="D73" s="1">
        <f t="shared" si="7"/>
        <v>131.25</v>
      </c>
      <c r="E73">
        <v>35</v>
      </c>
      <c r="F73">
        <f t="shared" si="8"/>
        <v>1.875</v>
      </c>
      <c r="H73" s="1">
        <f t="shared" si="9"/>
        <v>29.006250000000001</v>
      </c>
      <c r="I73" s="1">
        <f t="shared" si="10"/>
        <v>21.131250000000001</v>
      </c>
      <c r="J73" s="1">
        <f t="shared" si="11"/>
        <v>26.25</v>
      </c>
      <c r="K73" s="1">
        <f t="shared" si="12"/>
        <v>76.387500000000003</v>
      </c>
      <c r="M73" s="1">
        <f t="shared" si="13"/>
        <v>55.256250000000001</v>
      </c>
    </row>
    <row r="74" spans="1:13" x14ac:dyDescent="0.25">
      <c r="A74">
        <v>70</v>
      </c>
      <c r="D74" s="1">
        <f t="shared" si="7"/>
        <v>131.25</v>
      </c>
      <c r="E74">
        <v>35</v>
      </c>
      <c r="F74">
        <f t="shared" si="8"/>
        <v>1.875</v>
      </c>
      <c r="H74" s="1">
        <f t="shared" si="9"/>
        <v>29.006250000000001</v>
      </c>
      <c r="I74" s="1">
        <f t="shared" si="10"/>
        <v>21.131250000000001</v>
      </c>
      <c r="J74" s="1">
        <f t="shared" si="11"/>
        <v>26.25</v>
      </c>
      <c r="K74" s="1">
        <f t="shared" si="12"/>
        <v>76.387500000000003</v>
      </c>
      <c r="M74" s="1">
        <f t="shared" si="13"/>
        <v>55.256250000000001</v>
      </c>
    </row>
    <row r="75" spans="1:13" x14ac:dyDescent="0.25">
      <c r="A75">
        <v>71</v>
      </c>
      <c r="D75" s="1">
        <f t="shared" si="7"/>
        <v>131.25</v>
      </c>
      <c r="E75">
        <v>35</v>
      </c>
      <c r="F75">
        <f t="shared" si="8"/>
        <v>1.875</v>
      </c>
      <c r="H75" s="1">
        <f t="shared" si="9"/>
        <v>29.006250000000001</v>
      </c>
      <c r="I75" s="1">
        <f t="shared" si="10"/>
        <v>21.131250000000001</v>
      </c>
      <c r="J75" s="1">
        <f t="shared" si="11"/>
        <v>26.25</v>
      </c>
      <c r="K75" s="1">
        <f t="shared" si="12"/>
        <v>76.387500000000003</v>
      </c>
      <c r="M75" s="1">
        <f t="shared" si="13"/>
        <v>55.256250000000001</v>
      </c>
    </row>
    <row r="76" spans="1:13" x14ac:dyDescent="0.25">
      <c r="A76">
        <v>72</v>
      </c>
      <c r="D76" s="1">
        <f t="shared" si="7"/>
        <v>131.25</v>
      </c>
      <c r="E76">
        <v>35</v>
      </c>
      <c r="F76">
        <f t="shared" si="8"/>
        <v>1.875</v>
      </c>
      <c r="H76" s="1">
        <f t="shared" si="9"/>
        <v>29.006250000000001</v>
      </c>
      <c r="I76" s="1">
        <f t="shared" si="10"/>
        <v>21.131250000000001</v>
      </c>
      <c r="J76" s="1">
        <f t="shared" si="11"/>
        <v>26.25</v>
      </c>
      <c r="K76" s="1">
        <f t="shared" si="12"/>
        <v>76.387500000000003</v>
      </c>
      <c r="M76" s="1">
        <f t="shared" si="13"/>
        <v>55.256250000000001</v>
      </c>
    </row>
    <row r="77" spans="1:13" x14ac:dyDescent="0.25">
      <c r="A77">
        <v>73</v>
      </c>
      <c r="D77" s="1">
        <f t="shared" si="7"/>
        <v>93.75</v>
      </c>
      <c r="E77">
        <v>25</v>
      </c>
      <c r="F77">
        <f t="shared" si="8"/>
        <v>1.875</v>
      </c>
      <c r="H77" s="1">
        <f t="shared" si="9"/>
        <v>20.71875</v>
      </c>
      <c r="I77" s="1">
        <f t="shared" si="10"/>
        <v>15.09375</v>
      </c>
      <c r="J77" s="1">
        <f t="shared" si="11"/>
        <v>18.75</v>
      </c>
      <c r="K77" s="1">
        <f t="shared" si="12"/>
        <v>54.5625</v>
      </c>
      <c r="M77" s="1">
        <f t="shared" si="13"/>
        <v>39.46875</v>
      </c>
    </row>
    <row r="78" spans="1:13" x14ac:dyDescent="0.25">
      <c r="A78">
        <v>74</v>
      </c>
      <c r="D78" s="1">
        <f t="shared" si="7"/>
        <v>93.75</v>
      </c>
      <c r="E78">
        <v>25</v>
      </c>
      <c r="F78">
        <f t="shared" si="8"/>
        <v>1.875</v>
      </c>
      <c r="H78" s="1">
        <f t="shared" si="9"/>
        <v>20.71875</v>
      </c>
      <c r="I78" s="1">
        <f t="shared" si="10"/>
        <v>15.09375</v>
      </c>
      <c r="J78" s="1">
        <f t="shared" si="11"/>
        <v>18.75</v>
      </c>
      <c r="K78" s="1">
        <f t="shared" si="12"/>
        <v>54.5625</v>
      </c>
      <c r="M78" s="1">
        <f t="shared" si="13"/>
        <v>39.46875</v>
      </c>
    </row>
    <row r="79" spans="1:13" x14ac:dyDescent="0.25">
      <c r="A79">
        <v>75</v>
      </c>
      <c r="D79" s="1">
        <f t="shared" si="7"/>
        <v>93.75</v>
      </c>
      <c r="E79">
        <v>25</v>
      </c>
      <c r="F79">
        <f t="shared" si="8"/>
        <v>1.875</v>
      </c>
      <c r="H79" s="1">
        <f t="shared" si="9"/>
        <v>20.71875</v>
      </c>
      <c r="I79" s="1">
        <f t="shared" si="10"/>
        <v>15.09375</v>
      </c>
      <c r="J79" s="1">
        <f t="shared" si="11"/>
        <v>18.75</v>
      </c>
      <c r="K79" s="1">
        <f t="shared" si="12"/>
        <v>54.5625</v>
      </c>
      <c r="M79" s="1">
        <f t="shared" si="13"/>
        <v>39.46875</v>
      </c>
    </row>
    <row r="80" spans="1:13" x14ac:dyDescent="0.25">
      <c r="A80">
        <v>76</v>
      </c>
      <c r="D80" s="1">
        <f t="shared" si="7"/>
        <v>93.75</v>
      </c>
      <c r="E80">
        <v>25</v>
      </c>
      <c r="F80">
        <f t="shared" si="8"/>
        <v>1.875</v>
      </c>
      <c r="H80" s="1">
        <f t="shared" si="9"/>
        <v>20.71875</v>
      </c>
      <c r="I80" s="1">
        <f t="shared" si="10"/>
        <v>15.09375</v>
      </c>
      <c r="J80" s="1">
        <f t="shared" si="11"/>
        <v>18.75</v>
      </c>
      <c r="K80" s="1">
        <f t="shared" si="12"/>
        <v>54.5625</v>
      </c>
      <c r="M80" s="1">
        <f t="shared" si="13"/>
        <v>39.46875</v>
      </c>
    </row>
    <row r="81" spans="1:13" x14ac:dyDescent="0.25">
      <c r="A81">
        <v>77</v>
      </c>
      <c r="D81" s="1">
        <f t="shared" si="7"/>
        <v>93.75</v>
      </c>
      <c r="E81">
        <v>25</v>
      </c>
      <c r="F81">
        <f t="shared" si="8"/>
        <v>1.875</v>
      </c>
      <c r="H81" s="1">
        <f t="shared" si="9"/>
        <v>20.71875</v>
      </c>
      <c r="I81" s="1">
        <f t="shared" si="10"/>
        <v>15.09375</v>
      </c>
      <c r="J81" s="1">
        <f t="shared" si="11"/>
        <v>18.75</v>
      </c>
      <c r="K81" s="1">
        <f t="shared" si="12"/>
        <v>54.5625</v>
      </c>
      <c r="M81" s="1">
        <f t="shared" si="13"/>
        <v>39.46875</v>
      </c>
    </row>
    <row r="82" spans="1:13" x14ac:dyDescent="0.25">
      <c r="A82">
        <v>78</v>
      </c>
      <c r="D82" s="1">
        <f t="shared" si="7"/>
        <v>93.75</v>
      </c>
      <c r="E82">
        <v>25</v>
      </c>
      <c r="F82">
        <f t="shared" si="8"/>
        <v>1.875</v>
      </c>
      <c r="H82" s="1">
        <f t="shared" si="9"/>
        <v>20.71875</v>
      </c>
      <c r="I82" s="1">
        <f t="shared" si="10"/>
        <v>15.09375</v>
      </c>
      <c r="J82" s="1">
        <f t="shared" si="11"/>
        <v>18.75</v>
      </c>
      <c r="K82" s="1">
        <f t="shared" si="12"/>
        <v>54.5625</v>
      </c>
      <c r="M82" s="1">
        <f t="shared" si="13"/>
        <v>39.46875</v>
      </c>
    </row>
    <row r="83" spans="1:13" x14ac:dyDescent="0.25">
      <c r="A83">
        <v>79</v>
      </c>
      <c r="D83" s="1">
        <f t="shared" si="7"/>
        <v>93.75</v>
      </c>
      <c r="E83">
        <v>25</v>
      </c>
      <c r="F83">
        <f t="shared" si="8"/>
        <v>1.875</v>
      </c>
      <c r="H83" s="1">
        <f t="shared" si="9"/>
        <v>20.71875</v>
      </c>
      <c r="I83" s="1">
        <f t="shared" si="10"/>
        <v>15.09375</v>
      </c>
      <c r="J83" s="1">
        <f t="shared" si="11"/>
        <v>18.75</v>
      </c>
      <c r="K83" s="1">
        <f t="shared" si="12"/>
        <v>54.5625</v>
      </c>
      <c r="M83" s="1">
        <f t="shared" si="13"/>
        <v>39.46875</v>
      </c>
    </row>
    <row r="84" spans="1:13" x14ac:dyDescent="0.25">
      <c r="A84">
        <v>80</v>
      </c>
      <c r="D84" s="1">
        <f t="shared" si="7"/>
        <v>93.75</v>
      </c>
      <c r="E84">
        <v>25</v>
      </c>
      <c r="F84">
        <f t="shared" si="8"/>
        <v>1.875</v>
      </c>
      <c r="H84" s="1">
        <f t="shared" si="9"/>
        <v>20.71875</v>
      </c>
      <c r="I84" s="1">
        <f t="shared" si="10"/>
        <v>15.09375</v>
      </c>
      <c r="J84" s="1">
        <f t="shared" si="11"/>
        <v>18.75</v>
      </c>
      <c r="K84" s="1">
        <f t="shared" si="12"/>
        <v>54.5625</v>
      </c>
      <c r="M84" s="1">
        <f t="shared" si="13"/>
        <v>39.46875</v>
      </c>
    </row>
    <row r="85" spans="1:13" x14ac:dyDescent="0.25">
      <c r="A85">
        <v>81</v>
      </c>
      <c r="D85" s="1">
        <f t="shared" si="7"/>
        <v>93.75</v>
      </c>
      <c r="E85">
        <v>25</v>
      </c>
      <c r="F85">
        <f t="shared" si="8"/>
        <v>1.875</v>
      </c>
      <c r="H85" s="1">
        <f t="shared" si="9"/>
        <v>20.71875</v>
      </c>
      <c r="I85" s="1">
        <f t="shared" si="10"/>
        <v>15.09375</v>
      </c>
      <c r="J85" s="1">
        <f t="shared" si="11"/>
        <v>18.75</v>
      </c>
      <c r="K85" s="1">
        <f t="shared" si="12"/>
        <v>54.5625</v>
      </c>
      <c r="M85" s="1">
        <f t="shared" si="13"/>
        <v>39.46875</v>
      </c>
    </row>
    <row r="86" spans="1:13" x14ac:dyDescent="0.25">
      <c r="A86">
        <v>82</v>
      </c>
      <c r="D86" s="1">
        <f t="shared" si="7"/>
        <v>93.75</v>
      </c>
      <c r="E86">
        <v>25</v>
      </c>
      <c r="F86">
        <f t="shared" si="8"/>
        <v>1.875</v>
      </c>
      <c r="H86" s="1">
        <f t="shared" si="9"/>
        <v>20.71875</v>
      </c>
      <c r="I86" s="1">
        <f t="shared" si="10"/>
        <v>15.09375</v>
      </c>
      <c r="J86" s="1">
        <f t="shared" si="11"/>
        <v>18.75</v>
      </c>
      <c r="K86" s="1">
        <f t="shared" si="12"/>
        <v>54.5625</v>
      </c>
      <c r="M86" s="1">
        <f t="shared" si="13"/>
        <v>39.46875</v>
      </c>
    </row>
    <row r="87" spans="1:13" x14ac:dyDescent="0.25">
      <c r="A87">
        <v>83</v>
      </c>
      <c r="D87" s="1">
        <f t="shared" si="7"/>
        <v>93.75</v>
      </c>
      <c r="E87">
        <v>25</v>
      </c>
      <c r="F87">
        <f t="shared" si="8"/>
        <v>1.875</v>
      </c>
      <c r="H87" s="1">
        <f t="shared" si="9"/>
        <v>20.71875</v>
      </c>
      <c r="I87" s="1">
        <f t="shared" si="10"/>
        <v>15.09375</v>
      </c>
      <c r="J87" s="1">
        <f t="shared" si="11"/>
        <v>18.75</v>
      </c>
      <c r="K87" s="1">
        <f t="shared" si="12"/>
        <v>54.5625</v>
      </c>
      <c r="M87" s="1">
        <f t="shared" si="13"/>
        <v>39.46875</v>
      </c>
    </row>
    <row r="88" spans="1:13" x14ac:dyDescent="0.25">
      <c r="A88">
        <v>84</v>
      </c>
      <c r="D88" s="1">
        <f t="shared" si="7"/>
        <v>93.75</v>
      </c>
      <c r="E88">
        <v>25</v>
      </c>
      <c r="F88">
        <f t="shared" si="8"/>
        <v>1.875</v>
      </c>
      <c r="H88" s="1">
        <f t="shared" si="9"/>
        <v>20.71875</v>
      </c>
      <c r="I88" s="1">
        <f t="shared" si="10"/>
        <v>15.09375</v>
      </c>
      <c r="J88" s="1">
        <f t="shared" si="11"/>
        <v>18.75</v>
      </c>
      <c r="K88" s="1">
        <f t="shared" si="12"/>
        <v>54.5625</v>
      </c>
      <c r="M88" s="1">
        <f t="shared" si="13"/>
        <v>39.46875</v>
      </c>
    </row>
    <row r="89" spans="1:13" x14ac:dyDescent="0.25">
      <c r="A89">
        <v>85</v>
      </c>
      <c r="D89" s="1">
        <f t="shared" si="7"/>
        <v>56.25</v>
      </c>
      <c r="E89">
        <v>15</v>
      </c>
      <c r="F89">
        <f t="shared" si="8"/>
        <v>1.875</v>
      </c>
      <c r="H89" s="1">
        <f t="shared" si="9"/>
        <v>12.43125</v>
      </c>
      <c r="I89" s="1">
        <f t="shared" si="10"/>
        <v>9.0562500000000004</v>
      </c>
      <c r="J89" s="1">
        <f t="shared" si="11"/>
        <v>11.25</v>
      </c>
      <c r="K89" s="1">
        <f t="shared" si="12"/>
        <v>32.737499999999997</v>
      </c>
      <c r="M89" s="1">
        <f t="shared" si="13"/>
        <v>23.681249999999999</v>
      </c>
    </row>
    <row r="90" spans="1:13" x14ac:dyDescent="0.25">
      <c r="A90">
        <v>86</v>
      </c>
      <c r="D90" s="1">
        <f t="shared" si="7"/>
        <v>56.25</v>
      </c>
      <c r="E90">
        <v>15</v>
      </c>
      <c r="F90">
        <f t="shared" si="8"/>
        <v>1.875</v>
      </c>
      <c r="H90" s="1">
        <f t="shared" si="9"/>
        <v>12.43125</v>
      </c>
      <c r="I90" s="1">
        <f t="shared" si="10"/>
        <v>9.0562500000000004</v>
      </c>
      <c r="J90" s="1">
        <f t="shared" si="11"/>
        <v>11.25</v>
      </c>
      <c r="K90" s="1">
        <f t="shared" si="12"/>
        <v>32.737499999999997</v>
      </c>
      <c r="M90" s="1">
        <f t="shared" si="13"/>
        <v>23.681249999999999</v>
      </c>
    </row>
    <row r="91" spans="1:13" x14ac:dyDescent="0.25">
      <c r="A91">
        <v>87</v>
      </c>
      <c r="D91" s="1">
        <f t="shared" si="7"/>
        <v>56.25</v>
      </c>
      <c r="E91">
        <v>15</v>
      </c>
      <c r="F91">
        <f t="shared" si="8"/>
        <v>1.875</v>
      </c>
      <c r="H91" s="1">
        <f t="shared" si="9"/>
        <v>12.43125</v>
      </c>
      <c r="I91" s="1">
        <f t="shared" si="10"/>
        <v>9.0562500000000004</v>
      </c>
      <c r="J91" s="1">
        <f t="shared" si="11"/>
        <v>11.25</v>
      </c>
      <c r="K91" s="1">
        <f t="shared" si="12"/>
        <v>32.737499999999997</v>
      </c>
      <c r="M91" s="1">
        <f t="shared" si="13"/>
        <v>23.681249999999999</v>
      </c>
    </row>
    <row r="92" spans="1:13" x14ac:dyDescent="0.25">
      <c r="A92">
        <v>88</v>
      </c>
      <c r="D92" s="1">
        <f t="shared" si="7"/>
        <v>56.25</v>
      </c>
      <c r="E92">
        <v>15</v>
      </c>
      <c r="F92">
        <f t="shared" si="8"/>
        <v>1.875</v>
      </c>
      <c r="H92" s="1">
        <f t="shared" si="9"/>
        <v>12.43125</v>
      </c>
      <c r="I92" s="1">
        <f t="shared" si="10"/>
        <v>9.0562500000000004</v>
      </c>
      <c r="J92" s="1">
        <f t="shared" si="11"/>
        <v>11.25</v>
      </c>
      <c r="K92" s="1">
        <f t="shared" si="12"/>
        <v>32.737499999999997</v>
      </c>
      <c r="M92" s="1">
        <f t="shared" si="13"/>
        <v>23.681249999999999</v>
      </c>
    </row>
    <row r="93" spans="1:13" x14ac:dyDescent="0.25">
      <c r="A93">
        <v>89</v>
      </c>
      <c r="D93" s="1">
        <f t="shared" si="7"/>
        <v>56.25</v>
      </c>
      <c r="E93">
        <v>15</v>
      </c>
      <c r="F93">
        <f t="shared" si="8"/>
        <v>1.875</v>
      </c>
      <c r="H93" s="1">
        <f t="shared" si="9"/>
        <v>12.43125</v>
      </c>
      <c r="I93" s="1">
        <f t="shared" si="10"/>
        <v>9.0562500000000004</v>
      </c>
      <c r="J93" s="1">
        <f t="shared" si="11"/>
        <v>11.25</v>
      </c>
      <c r="K93" s="1">
        <f t="shared" si="12"/>
        <v>32.737499999999997</v>
      </c>
      <c r="M93" s="1">
        <f t="shared" si="13"/>
        <v>23.681249999999999</v>
      </c>
    </row>
    <row r="94" spans="1:13" x14ac:dyDescent="0.25">
      <c r="A94">
        <v>90</v>
      </c>
      <c r="D94" s="1">
        <f t="shared" si="7"/>
        <v>56.25</v>
      </c>
      <c r="E94">
        <v>15</v>
      </c>
      <c r="F94">
        <f t="shared" si="8"/>
        <v>1.875</v>
      </c>
      <c r="H94" s="1">
        <f t="shared" si="9"/>
        <v>12.43125</v>
      </c>
      <c r="I94" s="1">
        <f t="shared" si="10"/>
        <v>9.0562500000000004</v>
      </c>
      <c r="J94" s="1">
        <f t="shared" si="11"/>
        <v>11.25</v>
      </c>
      <c r="K94" s="1">
        <f t="shared" si="12"/>
        <v>32.737499999999997</v>
      </c>
      <c r="M94" s="1">
        <f t="shared" si="13"/>
        <v>23.681249999999999</v>
      </c>
    </row>
    <row r="95" spans="1:13" x14ac:dyDescent="0.25">
      <c r="A95">
        <v>91</v>
      </c>
      <c r="D95" s="1">
        <f t="shared" si="7"/>
        <v>56.25</v>
      </c>
      <c r="E95">
        <v>15</v>
      </c>
      <c r="F95">
        <f t="shared" si="8"/>
        <v>1.875</v>
      </c>
      <c r="H95" s="1">
        <f t="shared" si="9"/>
        <v>12.43125</v>
      </c>
      <c r="I95" s="1">
        <f t="shared" si="10"/>
        <v>9.0562500000000004</v>
      </c>
      <c r="J95" s="1">
        <f t="shared" si="11"/>
        <v>11.25</v>
      </c>
      <c r="K95" s="1">
        <f t="shared" si="12"/>
        <v>32.737499999999997</v>
      </c>
      <c r="M95" s="1">
        <f t="shared" si="13"/>
        <v>23.681249999999999</v>
      </c>
    </row>
    <row r="96" spans="1:13" x14ac:dyDescent="0.25">
      <c r="A96">
        <v>92</v>
      </c>
      <c r="D96" s="1">
        <f t="shared" si="7"/>
        <v>56.25</v>
      </c>
      <c r="E96">
        <v>15</v>
      </c>
      <c r="F96">
        <f t="shared" si="8"/>
        <v>1.875</v>
      </c>
      <c r="H96" s="1">
        <f t="shared" si="9"/>
        <v>12.43125</v>
      </c>
      <c r="I96" s="1">
        <f t="shared" si="10"/>
        <v>9.0562500000000004</v>
      </c>
      <c r="J96" s="1">
        <f t="shared" si="11"/>
        <v>11.25</v>
      </c>
      <c r="K96" s="1">
        <f t="shared" si="12"/>
        <v>32.737499999999997</v>
      </c>
      <c r="M96" s="1">
        <f t="shared" si="13"/>
        <v>23.681249999999999</v>
      </c>
    </row>
    <row r="97" spans="1:13" x14ac:dyDescent="0.25">
      <c r="A97">
        <v>93</v>
      </c>
      <c r="D97" s="1">
        <f t="shared" si="7"/>
        <v>56.25</v>
      </c>
      <c r="E97">
        <v>15</v>
      </c>
      <c r="F97">
        <f t="shared" si="8"/>
        <v>1.875</v>
      </c>
      <c r="H97" s="1">
        <f t="shared" si="9"/>
        <v>12.43125</v>
      </c>
      <c r="I97" s="1">
        <f t="shared" si="10"/>
        <v>9.0562500000000004</v>
      </c>
      <c r="J97" s="1">
        <f t="shared" si="11"/>
        <v>11.25</v>
      </c>
      <c r="K97" s="1">
        <f t="shared" si="12"/>
        <v>32.737499999999997</v>
      </c>
      <c r="M97" s="1">
        <f t="shared" si="13"/>
        <v>23.681249999999999</v>
      </c>
    </row>
    <row r="98" spans="1:13" x14ac:dyDescent="0.25">
      <c r="A98">
        <v>94</v>
      </c>
      <c r="D98" s="1">
        <f t="shared" si="7"/>
        <v>56.25</v>
      </c>
      <c r="E98">
        <v>15</v>
      </c>
      <c r="F98">
        <f t="shared" si="8"/>
        <v>1.875</v>
      </c>
      <c r="H98" s="1">
        <f t="shared" si="9"/>
        <v>12.43125</v>
      </c>
      <c r="I98" s="1">
        <f t="shared" si="10"/>
        <v>9.0562500000000004</v>
      </c>
      <c r="J98" s="1">
        <f t="shared" si="11"/>
        <v>11.25</v>
      </c>
      <c r="K98" s="1">
        <f t="shared" si="12"/>
        <v>32.737499999999997</v>
      </c>
      <c r="M98" s="1">
        <f t="shared" si="13"/>
        <v>23.681249999999999</v>
      </c>
    </row>
    <row r="99" spans="1:13" x14ac:dyDescent="0.25">
      <c r="A99">
        <v>95</v>
      </c>
      <c r="D99" s="1">
        <f t="shared" si="7"/>
        <v>56.25</v>
      </c>
      <c r="E99">
        <v>15</v>
      </c>
      <c r="F99">
        <f t="shared" si="8"/>
        <v>1.875</v>
      </c>
      <c r="H99" s="1">
        <f t="shared" si="9"/>
        <v>12.43125</v>
      </c>
      <c r="I99" s="1">
        <f t="shared" si="10"/>
        <v>9.0562500000000004</v>
      </c>
      <c r="J99" s="1">
        <f t="shared" si="11"/>
        <v>11.25</v>
      </c>
      <c r="K99" s="1">
        <f t="shared" si="12"/>
        <v>32.737499999999997</v>
      </c>
      <c r="M99" s="1">
        <f t="shared" si="13"/>
        <v>23.681249999999999</v>
      </c>
    </row>
    <row r="100" spans="1:13" x14ac:dyDescent="0.25">
      <c r="A100">
        <v>96</v>
      </c>
      <c r="D100" s="1">
        <f t="shared" si="7"/>
        <v>56.25</v>
      </c>
      <c r="E100">
        <v>15</v>
      </c>
      <c r="F100">
        <f t="shared" si="8"/>
        <v>1.875</v>
      </c>
      <c r="H100" s="1">
        <f t="shared" si="9"/>
        <v>12.43125</v>
      </c>
      <c r="I100" s="1">
        <f t="shared" si="10"/>
        <v>9.0562500000000004</v>
      </c>
      <c r="J100" s="1">
        <f t="shared" si="11"/>
        <v>11.25</v>
      </c>
      <c r="K100" s="1">
        <f t="shared" si="12"/>
        <v>32.737499999999997</v>
      </c>
      <c r="M100" s="1">
        <f t="shared" si="13"/>
        <v>23.681249999999999</v>
      </c>
    </row>
    <row r="101" spans="1:13" x14ac:dyDescent="0.25">
      <c r="A101" t="s">
        <v>6</v>
      </c>
      <c r="D101" s="1">
        <f t="shared" si="7"/>
        <v>37.5</v>
      </c>
      <c r="E101">
        <v>10</v>
      </c>
      <c r="F101">
        <f t="shared" si="8"/>
        <v>1.875</v>
      </c>
      <c r="H101" s="1">
        <f t="shared" si="9"/>
        <v>8.2874999999999996</v>
      </c>
      <c r="I101" s="1">
        <f t="shared" si="10"/>
        <v>6.0375000000000005</v>
      </c>
      <c r="J101" s="1">
        <f t="shared" si="11"/>
        <v>7.5</v>
      </c>
      <c r="K101" s="1">
        <f t="shared" si="12"/>
        <v>21.824999999999999</v>
      </c>
      <c r="M101" s="1">
        <f t="shared" si="13"/>
        <v>15.7875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Potočnik</dc:creator>
  <cp:lastModifiedBy>Robert Potočnik</cp:lastModifiedBy>
  <dcterms:created xsi:type="dcterms:W3CDTF">2013-05-14T11:11:51Z</dcterms:created>
  <dcterms:modified xsi:type="dcterms:W3CDTF">2013-08-20T11:38:52Z</dcterms:modified>
</cp:coreProperties>
</file>